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1505" activeTab="2"/>
  </bookViews>
  <sheets>
    <sheet name="Scenario" sheetId="3" r:id="rId1"/>
    <sheet name="Inputs" sheetId="4" r:id="rId2"/>
    <sheet name="About" sheetId="5" r:id="rId3"/>
  </sheets>
  <definedNames>
    <definedName name="Library_Type">Inputs!$A$4:$A$9</definedName>
  </definedNames>
  <calcPr calcId="125725"/>
</workbook>
</file>

<file path=xl/calcChain.xml><?xml version="1.0" encoding="utf-8"?>
<calcChain xmlns="http://schemas.openxmlformats.org/spreadsheetml/2006/main">
  <c r="N7" i="3"/>
  <c r="O7"/>
  <c r="P7"/>
  <c r="Q7"/>
  <c r="R7"/>
  <c r="S7"/>
  <c r="T7"/>
  <c r="U7"/>
  <c r="V7"/>
  <c r="W7"/>
  <c r="E7"/>
  <c r="F7"/>
  <c r="G7"/>
  <c r="H7"/>
  <c r="H69" s="1"/>
  <c r="I7"/>
  <c r="J7"/>
  <c r="J69" s="1"/>
  <c r="K7"/>
  <c r="L7"/>
  <c r="M7"/>
  <c r="D7"/>
  <c r="J3"/>
  <c r="W106"/>
  <c r="V106"/>
  <c r="U106"/>
  <c r="T69"/>
  <c r="Q68"/>
  <c r="P69"/>
  <c r="L69"/>
  <c r="N69"/>
  <c r="K70"/>
  <c r="I14"/>
  <c r="E10"/>
  <c r="F1" l="1"/>
  <c r="W9"/>
  <c r="W11"/>
  <c r="W13"/>
  <c r="W15"/>
  <c r="W17"/>
  <c r="W19"/>
  <c r="W21"/>
  <c r="W23"/>
  <c r="W25"/>
  <c r="W27"/>
  <c r="W29"/>
  <c r="W31"/>
  <c r="W33"/>
  <c r="W35"/>
  <c r="W37"/>
  <c r="W39"/>
  <c r="W41"/>
  <c r="W43"/>
  <c r="W45"/>
  <c r="W47"/>
  <c r="W49"/>
  <c r="W51"/>
  <c r="W53"/>
  <c r="W55"/>
  <c r="W57"/>
  <c r="W59"/>
  <c r="W61"/>
  <c r="W63"/>
  <c r="W65"/>
  <c r="W67"/>
  <c r="W69"/>
  <c r="W71"/>
  <c r="W73"/>
  <c r="W75"/>
  <c r="W77"/>
  <c r="W79"/>
  <c r="W81"/>
  <c r="W83"/>
  <c r="W85"/>
  <c r="W87"/>
  <c r="W89"/>
  <c r="W91"/>
  <c r="W93"/>
  <c r="W95"/>
  <c r="W97"/>
  <c r="W99"/>
  <c r="W101"/>
  <c r="W103"/>
  <c r="W105"/>
  <c r="W107"/>
  <c r="W8"/>
  <c r="W10"/>
  <c r="W12"/>
  <c r="W14"/>
  <c r="W16"/>
  <c r="W18"/>
  <c r="W20"/>
  <c r="W22"/>
  <c r="W24"/>
  <c r="W26"/>
  <c r="W28"/>
  <c r="W30"/>
  <c r="W32"/>
  <c r="W34"/>
  <c r="W36"/>
  <c r="W38"/>
  <c r="W40"/>
  <c r="W42"/>
  <c r="W44"/>
  <c r="W46"/>
  <c r="W48"/>
  <c r="W50"/>
  <c r="W52"/>
  <c r="W54"/>
  <c r="W56"/>
  <c r="W58"/>
  <c r="W60"/>
  <c r="W62"/>
  <c r="W64"/>
  <c r="W66"/>
  <c r="W68"/>
  <c r="W70"/>
  <c r="W72"/>
  <c r="W74"/>
  <c r="W76"/>
  <c r="W78"/>
  <c r="W80"/>
  <c r="W82"/>
  <c r="W84"/>
  <c r="W86"/>
  <c r="W88"/>
  <c r="W90"/>
  <c r="W92"/>
  <c r="W94"/>
  <c r="W96"/>
  <c r="W98"/>
  <c r="W100"/>
  <c r="W102"/>
  <c r="W104"/>
  <c r="V9"/>
  <c r="V11"/>
  <c r="V13"/>
  <c r="V15"/>
  <c r="V17"/>
  <c r="V19"/>
  <c r="V21"/>
  <c r="V23"/>
  <c r="V25"/>
  <c r="V27"/>
  <c r="V29"/>
  <c r="V31"/>
  <c r="V33"/>
  <c r="V35"/>
  <c r="V37"/>
  <c r="V39"/>
  <c r="V41"/>
  <c r="V43"/>
  <c r="V45"/>
  <c r="V47"/>
  <c r="V49"/>
  <c r="V51"/>
  <c r="V53"/>
  <c r="V55"/>
  <c r="V57"/>
  <c r="V59"/>
  <c r="V61"/>
  <c r="V63"/>
  <c r="V65"/>
  <c r="V67"/>
  <c r="V69"/>
  <c r="V71"/>
  <c r="V73"/>
  <c r="V75"/>
  <c r="V77"/>
  <c r="V79"/>
  <c r="V81"/>
  <c r="V83"/>
  <c r="V85"/>
  <c r="V87"/>
  <c r="V89"/>
  <c r="V91"/>
  <c r="V93"/>
  <c r="V95"/>
  <c r="V97"/>
  <c r="V99"/>
  <c r="V101"/>
  <c r="V103"/>
  <c r="V105"/>
  <c r="V107"/>
  <c r="V8"/>
  <c r="V10"/>
  <c r="V12"/>
  <c r="V14"/>
  <c r="V16"/>
  <c r="V18"/>
  <c r="V20"/>
  <c r="V22"/>
  <c r="V24"/>
  <c r="V26"/>
  <c r="V28"/>
  <c r="V30"/>
  <c r="V32"/>
  <c r="V34"/>
  <c r="V36"/>
  <c r="V38"/>
  <c r="V40"/>
  <c r="V42"/>
  <c r="V44"/>
  <c r="V46"/>
  <c r="V48"/>
  <c r="V50"/>
  <c r="V52"/>
  <c r="V54"/>
  <c r="V56"/>
  <c r="V58"/>
  <c r="V60"/>
  <c r="V62"/>
  <c r="V64"/>
  <c r="V66"/>
  <c r="V68"/>
  <c r="V70"/>
  <c r="V72"/>
  <c r="V74"/>
  <c r="V76"/>
  <c r="V78"/>
  <c r="V80"/>
  <c r="V82"/>
  <c r="V84"/>
  <c r="V86"/>
  <c r="V88"/>
  <c r="V90"/>
  <c r="V92"/>
  <c r="V94"/>
  <c r="V96"/>
  <c r="V98"/>
  <c r="V100"/>
  <c r="V102"/>
  <c r="V104"/>
  <c r="U9"/>
  <c r="U11"/>
  <c r="U13"/>
  <c r="U15"/>
  <c r="U17"/>
  <c r="U19"/>
  <c r="U21"/>
  <c r="U23"/>
  <c r="U25"/>
  <c r="U27"/>
  <c r="U29"/>
  <c r="U31"/>
  <c r="U33"/>
  <c r="U35"/>
  <c r="U37"/>
  <c r="U39"/>
  <c r="U41"/>
  <c r="U43"/>
  <c r="U45"/>
  <c r="U47"/>
  <c r="U49"/>
  <c r="U51"/>
  <c r="U53"/>
  <c r="U55"/>
  <c r="U57"/>
  <c r="U59"/>
  <c r="U61"/>
  <c r="U63"/>
  <c r="U65"/>
  <c r="U67"/>
  <c r="U69"/>
  <c r="U71"/>
  <c r="U73"/>
  <c r="U75"/>
  <c r="U77"/>
  <c r="U79"/>
  <c r="U81"/>
  <c r="U83"/>
  <c r="U85"/>
  <c r="U87"/>
  <c r="U89"/>
  <c r="U91"/>
  <c r="U93"/>
  <c r="U95"/>
  <c r="U97"/>
  <c r="U99"/>
  <c r="U101"/>
  <c r="U103"/>
  <c r="U105"/>
  <c r="U107"/>
  <c r="U8"/>
  <c r="U10"/>
  <c r="U12"/>
  <c r="U14"/>
  <c r="U16"/>
  <c r="U18"/>
  <c r="U20"/>
  <c r="U22"/>
  <c r="U24"/>
  <c r="U26"/>
  <c r="U28"/>
  <c r="U30"/>
  <c r="U32"/>
  <c r="U34"/>
  <c r="U36"/>
  <c r="U38"/>
  <c r="U40"/>
  <c r="U42"/>
  <c r="U44"/>
  <c r="U46"/>
  <c r="U48"/>
  <c r="U50"/>
  <c r="U52"/>
  <c r="U54"/>
  <c r="U56"/>
  <c r="U58"/>
  <c r="U60"/>
  <c r="U62"/>
  <c r="U64"/>
  <c r="U66"/>
  <c r="U68"/>
  <c r="U70"/>
  <c r="U72"/>
  <c r="U74"/>
  <c r="U76"/>
  <c r="U78"/>
  <c r="U80"/>
  <c r="U82"/>
  <c r="U84"/>
  <c r="U86"/>
  <c r="U88"/>
  <c r="U90"/>
  <c r="U92"/>
  <c r="U94"/>
  <c r="U96"/>
  <c r="U98"/>
  <c r="U100"/>
  <c r="U102"/>
  <c r="U104"/>
  <c r="E8"/>
  <c r="E9"/>
  <c r="E11"/>
  <c r="E13"/>
  <c r="E15"/>
  <c r="E17"/>
  <c r="E19"/>
  <c r="E21"/>
  <c r="E23"/>
  <c r="E25"/>
  <c r="E27"/>
  <c r="E29"/>
  <c r="E31"/>
  <c r="E33"/>
  <c r="E35"/>
  <c r="E37"/>
  <c r="E12"/>
  <c r="E14"/>
  <c r="E16"/>
  <c r="E18"/>
  <c r="E20"/>
  <c r="E22"/>
  <c r="E24"/>
  <c r="E26"/>
  <c r="E28"/>
  <c r="E30"/>
  <c r="E32"/>
  <c r="E34"/>
  <c r="E36"/>
  <c r="E38"/>
  <c r="E39"/>
  <c r="E41"/>
  <c r="E43"/>
  <c r="E45"/>
  <c r="E47"/>
  <c r="E49"/>
  <c r="E51"/>
  <c r="E53"/>
  <c r="E55"/>
  <c r="E57"/>
  <c r="E59"/>
  <c r="E61"/>
  <c r="E63"/>
  <c r="E65"/>
  <c r="E67"/>
  <c r="E40"/>
  <c r="E42"/>
  <c r="E44"/>
  <c r="E46"/>
  <c r="E48"/>
  <c r="E50"/>
  <c r="E52"/>
  <c r="E54"/>
  <c r="E56"/>
  <c r="E58"/>
  <c r="E60"/>
  <c r="E62"/>
  <c r="E64"/>
  <c r="E66"/>
  <c r="F8"/>
  <c r="F10"/>
  <c r="F12"/>
  <c r="F14"/>
  <c r="F16"/>
  <c r="F18"/>
  <c r="F20"/>
  <c r="F22"/>
  <c r="F24"/>
  <c r="F26"/>
  <c r="F28"/>
  <c r="F30"/>
  <c r="F32"/>
  <c r="F34"/>
  <c r="F36"/>
  <c r="F38"/>
  <c r="F9"/>
  <c r="F11"/>
  <c r="F13"/>
  <c r="F15"/>
  <c r="F17"/>
  <c r="F19"/>
  <c r="F21"/>
  <c r="F23"/>
  <c r="F25"/>
  <c r="F27"/>
  <c r="F29"/>
  <c r="F31"/>
  <c r="F33"/>
  <c r="F35"/>
  <c r="F37"/>
  <c r="F40"/>
  <c r="F42"/>
  <c r="F44"/>
  <c r="F46"/>
  <c r="F48"/>
  <c r="F50"/>
  <c r="F52"/>
  <c r="F54"/>
  <c r="F56"/>
  <c r="F58"/>
  <c r="F60"/>
  <c r="F62"/>
  <c r="F64"/>
  <c r="F66"/>
  <c r="F68"/>
  <c r="F39"/>
  <c r="F41"/>
  <c r="F43"/>
  <c r="F45"/>
  <c r="F47"/>
  <c r="F49"/>
  <c r="F51"/>
  <c r="F53"/>
  <c r="F55"/>
  <c r="F57"/>
  <c r="F59"/>
  <c r="F61"/>
  <c r="F63"/>
  <c r="F65"/>
  <c r="F67"/>
  <c r="I8"/>
  <c r="I9"/>
  <c r="I11"/>
  <c r="I13"/>
  <c r="I15"/>
  <c r="I17"/>
  <c r="I19"/>
  <c r="I21"/>
  <c r="I23"/>
  <c r="I25"/>
  <c r="I27"/>
  <c r="I29"/>
  <c r="I31"/>
  <c r="I33"/>
  <c r="I35"/>
  <c r="I37"/>
  <c r="I10"/>
  <c r="I12"/>
  <c r="I16"/>
  <c r="I18"/>
  <c r="I20"/>
  <c r="I22"/>
  <c r="I24"/>
  <c r="I26"/>
  <c r="I28"/>
  <c r="I30"/>
  <c r="I32"/>
  <c r="I34"/>
  <c r="I36"/>
  <c r="I38"/>
  <c r="I39"/>
  <c r="I41"/>
  <c r="I43"/>
  <c r="I45"/>
  <c r="I47"/>
  <c r="I49"/>
  <c r="I51"/>
  <c r="I53"/>
  <c r="I55"/>
  <c r="I57"/>
  <c r="I59"/>
  <c r="I61"/>
  <c r="I63"/>
  <c r="I65"/>
  <c r="I67"/>
  <c r="I40"/>
  <c r="I42"/>
  <c r="I44"/>
  <c r="I46"/>
  <c r="I48"/>
  <c r="I50"/>
  <c r="I52"/>
  <c r="I54"/>
  <c r="I56"/>
  <c r="I58"/>
  <c r="I60"/>
  <c r="I62"/>
  <c r="I64"/>
  <c r="I66"/>
  <c r="G8"/>
  <c r="G9"/>
  <c r="G11"/>
  <c r="G13"/>
  <c r="G15"/>
  <c r="G17"/>
  <c r="G19"/>
  <c r="G21"/>
  <c r="G23"/>
  <c r="G25"/>
  <c r="G27"/>
  <c r="G29"/>
  <c r="G31"/>
  <c r="G33"/>
  <c r="G35"/>
  <c r="G37"/>
  <c r="G10"/>
  <c r="G12"/>
  <c r="G14"/>
  <c r="G16"/>
  <c r="G18"/>
  <c r="G20"/>
  <c r="G22"/>
  <c r="G24"/>
  <c r="G26"/>
  <c r="G28"/>
  <c r="G30"/>
  <c r="G32"/>
  <c r="G34"/>
  <c r="G36"/>
  <c r="G38"/>
  <c r="G39"/>
  <c r="G41"/>
  <c r="G43"/>
  <c r="G45"/>
  <c r="G47"/>
  <c r="G49"/>
  <c r="G51"/>
  <c r="G53"/>
  <c r="G55"/>
  <c r="G57"/>
  <c r="G59"/>
  <c r="G61"/>
  <c r="G63"/>
  <c r="G65"/>
  <c r="G67"/>
  <c r="G40"/>
  <c r="G42"/>
  <c r="G44"/>
  <c r="G46"/>
  <c r="G48"/>
  <c r="G50"/>
  <c r="G52"/>
  <c r="G54"/>
  <c r="G56"/>
  <c r="G58"/>
  <c r="G60"/>
  <c r="G62"/>
  <c r="G64"/>
  <c r="G66"/>
  <c r="O8"/>
  <c r="O9"/>
  <c r="O11"/>
  <c r="O13"/>
  <c r="O15"/>
  <c r="O17"/>
  <c r="O19"/>
  <c r="O21"/>
  <c r="O23"/>
  <c r="O25"/>
  <c r="O27"/>
  <c r="O29"/>
  <c r="O31"/>
  <c r="O33"/>
  <c r="O35"/>
  <c r="O37"/>
  <c r="O10"/>
  <c r="O12"/>
  <c r="O14"/>
  <c r="O16"/>
  <c r="O18"/>
  <c r="O20"/>
  <c r="O22"/>
  <c r="O24"/>
  <c r="O26"/>
  <c r="O28"/>
  <c r="O30"/>
  <c r="O32"/>
  <c r="O34"/>
  <c r="O36"/>
  <c r="O38"/>
  <c r="O39"/>
  <c r="O41"/>
  <c r="O43"/>
  <c r="O45"/>
  <c r="O47"/>
  <c r="O49"/>
  <c r="O51"/>
  <c r="O53"/>
  <c r="O55"/>
  <c r="O57"/>
  <c r="O59"/>
  <c r="O61"/>
  <c r="O63"/>
  <c r="O65"/>
  <c r="O67"/>
  <c r="O40"/>
  <c r="O42"/>
  <c r="O44"/>
  <c r="O46"/>
  <c r="O48"/>
  <c r="O50"/>
  <c r="O52"/>
  <c r="O54"/>
  <c r="O56"/>
  <c r="O58"/>
  <c r="O60"/>
  <c r="O62"/>
  <c r="O64"/>
  <c r="O66"/>
  <c r="M8"/>
  <c r="M9"/>
  <c r="M11"/>
  <c r="M13"/>
  <c r="M15"/>
  <c r="M17"/>
  <c r="M19"/>
  <c r="M21"/>
  <c r="M23"/>
  <c r="M25"/>
  <c r="M27"/>
  <c r="M29"/>
  <c r="M31"/>
  <c r="M33"/>
  <c r="M35"/>
  <c r="M37"/>
  <c r="M10"/>
  <c r="M12"/>
  <c r="M14"/>
  <c r="M16"/>
  <c r="M18"/>
  <c r="M20"/>
  <c r="M22"/>
  <c r="M24"/>
  <c r="M26"/>
  <c r="M28"/>
  <c r="M30"/>
  <c r="M32"/>
  <c r="M34"/>
  <c r="M36"/>
  <c r="M38"/>
  <c r="M39"/>
  <c r="M41"/>
  <c r="M43"/>
  <c r="M45"/>
  <c r="M47"/>
  <c r="M49"/>
  <c r="M51"/>
  <c r="M53"/>
  <c r="M55"/>
  <c r="M57"/>
  <c r="M59"/>
  <c r="M61"/>
  <c r="M63"/>
  <c r="M65"/>
  <c r="M67"/>
  <c r="M40"/>
  <c r="M42"/>
  <c r="M44"/>
  <c r="M46"/>
  <c r="M48"/>
  <c r="M50"/>
  <c r="M52"/>
  <c r="M54"/>
  <c r="M56"/>
  <c r="M58"/>
  <c r="M60"/>
  <c r="M62"/>
  <c r="M64"/>
  <c r="M66"/>
  <c r="D10"/>
  <c r="D12"/>
  <c r="D14"/>
  <c r="D16"/>
  <c r="D18"/>
  <c r="D20"/>
  <c r="D22"/>
  <c r="D24"/>
  <c r="D26"/>
  <c r="D28"/>
  <c r="D30"/>
  <c r="D32"/>
  <c r="D34"/>
  <c r="D36"/>
  <c r="D38"/>
  <c r="D9"/>
  <c r="D11"/>
  <c r="D13"/>
  <c r="D15"/>
  <c r="D17"/>
  <c r="D19"/>
  <c r="D21"/>
  <c r="D23"/>
  <c r="D25"/>
  <c r="D27"/>
  <c r="D29"/>
  <c r="D31"/>
  <c r="D33"/>
  <c r="D35"/>
  <c r="D37"/>
  <c r="D39"/>
  <c r="D40"/>
  <c r="D42"/>
  <c r="D44"/>
  <c r="D46"/>
  <c r="D48"/>
  <c r="D50"/>
  <c r="D52"/>
  <c r="D54"/>
  <c r="D56"/>
  <c r="D58"/>
  <c r="D60"/>
  <c r="D62"/>
  <c r="D64"/>
  <c r="D66"/>
  <c r="D68"/>
  <c r="D41"/>
  <c r="D43"/>
  <c r="D45"/>
  <c r="D47"/>
  <c r="D49"/>
  <c r="D51"/>
  <c r="D53"/>
  <c r="D55"/>
  <c r="D57"/>
  <c r="D59"/>
  <c r="D61"/>
  <c r="D63"/>
  <c r="D65"/>
  <c r="D67"/>
  <c r="R8"/>
  <c r="R10"/>
  <c r="R12"/>
  <c r="R14"/>
  <c r="R16"/>
  <c r="R18"/>
  <c r="R20"/>
  <c r="R22"/>
  <c r="R24"/>
  <c r="R26"/>
  <c r="R28"/>
  <c r="R30"/>
  <c r="R32"/>
  <c r="R34"/>
  <c r="R36"/>
  <c r="R9"/>
  <c r="R11"/>
  <c r="R13"/>
  <c r="R15"/>
  <c r="R17"/>
  <c r="R19"/>
  <c r="R21"/>
  <c r="R23"/>
  <c r="R25"/>
  <c r="R27"/>
  <c r="R29"/>
  <c r="R31"/>
  <c r="R33"/>
  <c r="R35"/>
  <c r="R37"/>
  <c r="R38"/>
  <c r="R40"/>
  <c r="R42"/>
  <c r="R44"/>
  <c r="R46"/>
  <c r="R48"/>
  <c r="R50"/>
  <c r="R52"/>
  <c r="R54"/>
  <c r="R56"/>
  <c r="R58"/>
  <c r="R60"/>
  <c r="R62"/>
  <c r="R64"/>
  <c r="R66"/>
  <c r="R68"/>
  <c r="R39"/>
  <c r="R41"/>
  <c r="R43"/>
  <c r="R45"/>
  <c r="R47"/>
  <c r="R49"/>
  <c r="R51"/>
  <c r="R53"/>
  <c r="R55"/>
  <c r="R57"/>
  <c r="R59"/>
  <c r="R61"/>
  <c r="R63"/>
  <c r="R65"/>
  <c r="R67"/>
  <c r="S8"/>
  <c r="S9"/>
  <c r="S11"/>
  <c r="S13"/>
  <c r="S15"/>
  <c r="S17"/>
  <c r="S19"/>
  <c r="S21"/>
  <c r="S23"/>
  <c r="S25"/>
  <c r="S27"/>
  <c r="S29"/>
  <c r="S31"/>
  <c r="S33"/>
  <c r="S35"/>
  <c r="S37"/>
  <c r="S10"/>
  <c r="S12"/>
  <c r="S14"/>
  <c r="S16"/>
  <c r="S18"/>
  <c r="S20"/>
  <c r="S22"/>
  <c r="S24"/>
  <c r="S26"/>
  <c r="S28"/>
  <c r="S30"/>
  <c r="S32"/>
  <c r="S34"/>
  <c r="S36"/>
  <c r="S38"/>
  <c r="S39"/>
  <c r="S41"/>
  <c r="S43"/>
  <c r="S45"/>
  <c r="S47"/>
  <c r="S49"/>
  <c r="S51"/>
  <c r="S53"/>
  <c r="S55"/>
  <c r="S57"/>
  <c r="S59"/>
  <c r="S61"/>
  <c r="S63"/>
  <c r="S65"/>
  <c r="S67"/>
  <c r="S40"/>
  <c r="S42"/>
  <c r="S44"/>
  <c r="S46"/>
  <c r="S48"/>
  <c r="S50"/>
  <c r="S52"/>
  <c r="S54"/>
  <c r="S56"/>
  <c r="S58"/>
  <c r="S60"/>
  <c r="S62"/>
  <c r="S64"/>
  <c r="S66"/>
  <c r="T107"/>
  <c r="R107"/>
  <c r="P107"/>
  <c r="N107"/>
  <c r="L107"/>
  <c r="J107"/>
  <c r="H107"/>
  <c r="F107"/>
  <c r="D107"/>
  <c r="S106"/>
  <c r="Q106"/>
  <c r="O106"/>
  <c r="M106"/>
  <c r="K106"/>
  <c r="I106"/>
  <c r="G106"/>
  <c r="E106"/>
  <c r="T105"/>
  <c r="R105"/>
  <c r="P105"/>
  <c r="N105"/>
  <c r="L105"/>
  <c r="J105"/>
  <c r="H105"/>
  <c r="F105"/>
  <c r="D105"/>
  <c r="S104"/>
  <c r="Q104"/>
  <c r="O104"/>
  <c r="M104"/>
  <c r="K104"/>
  <c r="I104"/>
  <c r="G104"/>
  <c r="E104"/>
  <c r="T103"/>
  <c r="R103"/>
  <c r="P103"/>
  <c r="N103"/>
  <c r="L103"/>
  <c r="J103"/>
  <c r="H103"/>
  <c r="F103"/>
  <c r="D103"/>
  <c r="S102"/>
  <c r="Q102"/>
  <c r="O102"/>
  <c r="M102"/>
  <c r="K102"/>
  <c r="I102"/>
  <c r="G102"/>
  <c r="E102"/>
  <c r="T101"/>
  <c r="R101"/>
  <c r="P101"/>
  <c r="N101"/>
  <c r="L101"/>
  <c r="J101"/>
  <c r="H101"/>
  <c r="F101"/>
  <c r="D101"/>
  <c r="S100"/>
  <c r="Q100"/>
  <c r="O100"/>
  <c r="M100"/>
  <c r="K100"/>
  <c r="I100"/>
  <c r="G100"/>
  <c r="E100"/>
  <c r="T99"/>
  <c r="R99"/>
  <c r="P99"/>
  <c r="N99"/>
  <c r="L99"/>
  <c r="J99"/>
  <c r="H99"/>
  <c r="F99"/>
  <c r="D99"/>
  <c r="S98"/>
  <c r="Q98"/>
  <c r="O98"/>
  <c r="M98"/>
  <c r="K98"/>
  <c r="I98"/>
  <c r="G98"/>
  <c r="E98"/>
  <c r="T97"/>
  <c r="R97"/>
  <c r="P97"/>
  <c r="N97"/>
  <c r="L97"/>
  <c r="J97"/>
  <c r="H97"/>
  <c r="F97"/>
  <c r="D97"/>
  <c r="S96"/>
  <c r="Q96"/>
  <c r="O96"/>
  <c r="M96"/>
  <c r="K96"/>
  <c r="I96"/>
  <c r="G96"/>
  <c r="E96"/>
  <c r="T95"/>
  <c r="R95"/>
  <c r="P95"/>
  <c r="N95"/>
  <c r="L95"/>
  <c r="J95"/>
  <c r="H95"/>
  <c r="F95"/>
  <c r="D95"/>
  <c r="S94"/>
  <c r="Q94"/>
  <c r="O94"/>
  <c r="M94"/>
  <c r="K94"/>
  <c r="I94"/>
  <c r="G94"/>
  <c r="E94"/>
  <c r="T93"/>
  <c r="R93"/>
  <c r="P93"/>
  <c r="N93"/>
  <c r="L93"/>
  <c r="J93"/>
  <c r="H93"/>
  <c r="F93"/>
  <c r="D93"/>
  <c r="S92"/>
  <c r="Q92"/>
  <c r="O92"/>
  <c r="M92"/>
  <c r="K92"/>
  <c r="I92"/>
  <c r="G92"/>
  <c r="E92"/>
  <c r="T91"/>
  <c r="R91"/>
  <c r="P91"/>
  <c r="N91"/>
  <c r="L91"/>
  <c r="J91"/>
  <c r="H91"/>
  <c r="F91"/>
  <c r="D91"/>
  <c r="S90"/>
  <c r="Q90"/>
  <c r="O90"/>
  <c r="M90"/>
  <c r="K90"/>
  <c r="I90"/>
  <c r="G90"/>
  <c r="E90"/>
  <c r="T89"/>
  <c r="R89"/>
  <c r="P89"/>
  <c r="N89"/>
  <c r="L89"/>
  <c r="J89"/>
  <c r="H89"/>
  <c r="F89"/>
  <c r="D89"/>
  <c r="S88"/>
  <c r="Q88"/>
  <c r="O88"/>
  <c r="M88"/>
  <c r="K88"/>
  <c r="I88"/>
  <c r="G88"/>
  <c r="E88"/>
  <c r="T87"/>
  <c r="R87"/>
  <c r="P87"/>
  <c r="N87"/>
  <c r="L87"/>
  <c r="J87"/>
  <c r="H87"/>
  <c r="F87"/>
  <c r="D87"/>
  <c r="S86"/>
  <c r="Q86"/>
  <c r="O86"/>
  <c r="M86"/>
  <c r="K86"/>
  <c r="I86"/>
  <c r="G86"/>
  <c r="E86"/>
  <c r="T85"/>
  <c r="R85"/>
  <c r="P85"/>
  <c r="N85"/>
  <c r="L85"/>
  <c r="J85"/>
  <c r="H85"/>
  <c r="F85"/>
  <c r="D85"/>
  <c r="S84"/>
  <c r="Q84"/>
  <c r="O84"/>
  <c r="M84"/>
  <c r="K84"/>
  <c r="I84"/>
  <c r="G84"/>
  <c r="E84"/>
  <c r="T83"/>
  <c r="R83"/>
  <c r="P83"/>
  <c r="N83"/>
  <c r="L83"/>
  <c r="J83"/>
  <c r="H83"/>
  <c r="F83"/>
  <c r="D83"/>
  <c r="S82"/>
  <c r="Q82"/>
  <c r="O82"/>
  <c r="M82"/>
  <c r="K82"/>
  <c r="I82"/>
  <c r="G82"/>
  <c r="E82"/>
  <c r="T81"/>
  <c r="R81"/>
  <c r="P81"/>
  <c r="N81"/>
  <c r="L81"/>
  <c r="J81"/>
  <c r="H81"/>
  <c r="F81"/>
  <c r="D81"/>
  <c r="S80"/>
  <c r="Q80"/>
  <c r="O80"/>
  <c r="M80"/>
  <c r="K80"/>
  <c r="I80"/>
  <c r="G80"/>
  <c r="E80"/>
  <c r="T79"/>
  <c r="R79"/>
  <c r="P79"/>
  <c r="N79"/>
  <c r="L79"/>
  <c r="J79"/>
  <c r="H79"/>
  <c r="F79"/>
  <c r="D79"/>
  <c r="S78"/>
  <c r="Q78"/>
  <c r="O78"/>
  <c r="M78"/>
  <c r="K78"/>
  <c r="I78"/>
  <c r="G78"/>
  <c r="E78"/>
  <c r="T77"/>
  <c r="R77"/>
  <c r="P77"/>
  <c r="N77"/>
  <c r="L77"/>
  <c r="J77"/>
  <c r="H77"/>
  <c r="F77"/>
  <c r="D77"/>
  <c r="S76"/>
  <c r="Q76"/>
  <c r="O76"/>
  <c r="M76"/>
  <c r="K76"/>
  <c r="I76"/>
  <c r="G76"/>
  <c r="E76"/>
  <c r="T75"/>
  <c r="R75"/>
  <c r="P75"/>
  <c r="N75"/>
  <c r="L75"/>
  <c r="J75"/>
  <c r="H75"/>
  <c r="F75"/>
  <c r="D75"/>
  <c r="S74"/>
  <c r="Q74"/>
  <c r="O74"/>
  <c r="M74"/>
  <c r="K74"/>
  <c r="I74"/>
  <c r="G74"/>
  <c r="E74"/>
  <c r="T73"/>
  <c r="R73"/>
  <c r="P73"/>
  <c r="N73"/>
  <c r="L73"/>
  <c r="J73"/>
  <c r="H73"/>
  <c r="F73"/>
  <c r="D73"/>
  <c r="S72"/>
  <c r="Q72"/>
  <c r="O72"/>
  <c r="M72"/>
  <c r="K72"/>
  <c r="I72"/>
  <c r="G72"/>
  <c r="E72"/>
  <c r="T71"/>
  <c r="R71"/>
  <c r="P71"/>
  <c r="N71"/>
  <c r="L71"/>
  <c r="J71"/>
  <c r="H71"/>
  <c r="F71"/>
  <c r="D71"/>
  <c r="S70"/>
  <c r="Q70"/>
  <c r="O70"/>
  <c r="M70"/>
  <c r="I70"/>
  <c r="G70"/>
  <c r="E70"/>
  <c r="R69"/>
  <c r="F69"/>
  <c r="D69"/>
  <c r="M68"/>
  <c r="I68"/>
  <c r="E68"/>
  <c r="J8"/>
  <c r="J10"/>
  <c r="J12"/>
  <c r="J14"/>
  <c r="J16"/>
  <c r="J18"/>
  <c r="J20"/>
  <c r="J22"/>
  <c r="J24"/>
  <c r="J26"/>
  <c r="J28"/>
  <c r="J30"/>
  <c r="J32"/>
  <c r="J34"/>
  <c r="J36"/>
  <c r="J38"/>
  <c r="J9"/>
  <c r="J11"/>
  <c r="J13"/>
  <c r="J15"/>
  <c r="J17"/>
  <c r="J19"/>
  <c r="J21"/>
  <c r="J23"/>
  <c r="J25"/>
  <c r="J27"/>
  <c r="J29"/>
  <c r="J31"/>
  <c r="J33"/>
  <c r="J35"/>
  <c r="J37"/>
  <c r="J40"/>
  <c r="J42"/>
  <c r="J44"/>
  <c r="J46"/>
  <c r="J48"/>
  <c r="J50"/>
  <c r="J52"/>
  <c r="J54"/>
  <c r="J56"/>
  <c r="J58"/>
  <c r="J60"/>
  <c r="J62"/>
  <c r="J64"/>
  <c r="J66"/>
  <c r="J68"/>
  <c r="J39"/>
  <c r="J41"/>
  <c r="J43"/>
  <c r="J45"/>
  <c r="J47"/>
  <c r="J49"/>
  <c r="J51"/>
  <c r="J53"/>
  <c r="J55"/>
  <c r="J57"/>
  <c r="J59"/>
  <c r="J61"/>
  <c r="J63"/>
  <c r="J65"/>
  <c r="J67"/>
  <c r="H8"/>
  <c r="H10"/>
  <c r="H12"/>
  <c r="H14"/>
  <c r="H16"/>
  <c r="H18"/>
  <c r="H20"/>
  <c r="H22"/>
  <c r="H24"/>
  <c r="H26"/>
  <c r="H28"/>
  <c r="H30"/>
  <c r="H32"/>
  <c r="H34"/>
  <c r="H36"/>
  <c r="H38"/>
  <c r="H9"/>
  <c r="H11"/>
  <c r="H13"/>
  <c r="H15"/>
  <c r="H17"/>
  <c r="H19"/>
  <c r="H21"/>
  <c r="H23"/>
  <c r="H25"/>
  <c r="H27"/>
  <c r="H29"/>
  <c r="H31"/>
  <c r="H33"/>
  <c r="H35"/>
  <c r="H37"/>
  <c r="H40"/>
  <c r="H42"/>
  <c r="H44"/>
  <c r="H46"/>
  <c r="H48"/>
  <c r="H50"/>
  <c r="H52"/>
  <c r="H54"/>
  <c r="H56"/>
  <c r="H58"/>
  <c r="H60"/>
  <c r="H62"/>
  <c r="H64"/>
  <c r="H66"/>
  <c r="H68"/>
  <c r="H39"/>
  <c r="H41"/>
  <c r="H43"/>
  <c r="H45"/>
  <c r="H47"/>
  <c r="H49"/>
  <c r="H51"/>
  <c r="H53"/>
  <c r="H55"/>
  <c r="H57"/>
  <c r="H59"/>
  <c r="H61"/>
  <c r="H63"/>
  <c r="H65"/>
  <c r="H67"/>
  <c r="K8"/>
  <c r="K9"/>
  <c r="K11"/>
  <c r="K13"/>
  <c r="K15"/>
  <c r="K17"/>
  <c r="K19"/>
  <c r="K21"/>
  <c r="K23"/>
  <c r="K25"/>
  <c r="K27"/>
  <c r="K29"/>
  <c r="K31"/>
  <c r="K33"/>
  <c r="K35"/>
  <c r="K37"/>
  <c r="K10"/>
  <c r="K12"/>
  <c r="K14"/>
  <c r="K16"/>
  <c r="K18"/>
  <c r="K20"/>
  <c r="K22"/>
  <c r="K24"/>
  <c r="K26"/>
  <c r="K28"/>
  <c r="K30"/>
  <c r="K32"/>
  <c r="K34"/>
  <c r="K36"/>
  <c r="K38"/>
  <c r="K39"/>
  <c r="K41"/>
  <c r="K43"/>
  <c r="K45"/>
  <c r="K47"/>
  <c r="K49"/>
  <c r="K51"/>
  <c r="K53"/>
  <c r="K55"/>
  <c r="K57"/>
  <c r="K59"/>
  <c r="K61"/>
  <c r="K63"/>
  <c r="K65"/>
  <c r="K67"/>
  <c r="K40"/>
  <c r="K42"/>
  <c r="K44"/>
  <c r="K46"/>
  <c r="K48"/>
  <c r="K50"/>
  <c r="K52"/>
  <c r="K54"/>
  <c r="K56"/>
  <c r="K58"/>
  <c r="K60"/>
  <c r="K62"/>
  <c r="K64"/>
  <c r="K66"/>
  <c r="N8"/>
  <c r="N10"/>
  <c r="N12"/>
  <c r="N14"/>
  <c r="N16"/>
  <c r="N18"/>
  <c r="N20"/>
  <c r="N22"/>
  <c r="N24"/>
  <c r="N26"/>
  <c r="N28"/>
  <c r="N30"/>
  <c r="N32"/>
  <c r="N34"/>
  <c r="N36"/>
  <c r="N38"/>
  <c r="N9"/>
  <c r="N11"/>
  <c r="N13"/>
  <c r="N15"/>
  <c r="N17"/>
  <c r="N19"/>
  <c r="N21"/>
  <c r="N23"/>
  <c r="N25"/>
  <c r="N27"/>
  <c r="N29"/>
  <c r="N31"/>
  <c r="N33"/>
  <c r="N35"/>
  <c r="N37"/>
  <c r="N40"/>
  <c r="N42"/>
  <c r="N44"/>
  <c r="N46"/>
  <c r="N48"/>
  <c r="N50"/>
  <c r="N52"/>
  <c r="N54"/>
  <c r="N56"/>
  <c r="N58"/>
  <c r="N60"/>
  <c r="N62"/>
  <c r="N64"/>
  <c r="N66"/>
  <c r="N68"/>
  <c r="N39"/>
  <c r="N41"/>
  <c r="N43"/>
  <c r="N45"/>
  <c r="N47"/>
  <c r="N49"/>
  <c r="N51"/>
  <c r="N53"/>
  <c r="N55"/>
  <c r="N57"/>
  <c r="N59"/>
  <c r="N61"/>
  <c r="N63"/>
  <c r="N65"/>
  <c r="N67"/>
  <c r="L8"/>
  <c r="L10"/>
  <c r="L12"/>
  <c r="L14"/>
  <c r="L16"/>
  <c r="L18"/>
  <c r="L20"/>
  <c r="L22"/>
  <c r="L24"/>
  <c r="L26"/>
  <c r="L28"/>
  <c r="L30"/>
  <c r="L32"/>
  <c r="L34"/>
  <c r="L36"/>
  <c r="L38"/>
  <c r="L9"/>
  <c r="L11"/>
  <c r="L13"/>
  <c r="L15"/>
  <c r="L17"/>
  <c r="L19"/>
  <c r="L21"/>
  <c r="L23"/>
  <c r="L25"/>
  <c r="L27"/>
  <c r="L29"/>
  <c r="L31"/>
  <c r="L33"/>
  <c r="L35"/>
  <c r="L37"/>
  <c r="L40"/>
  <c r="L42"/>
  <c r="L44"/>
  <c r="L46"/>
  <c r="L48"/>
  <c r="L50"/>
  <c r="L52"/>
  <c r="L54"/>
  <c r="L56"/>
  <c r="L58"/>
  <c r="L60"/>
  <c r="L62"/>
  <c r="L64"/>
  <c r="L66"/>
  <c r="L68"/>
  <c r="L39"/>
  <c r="L41"/>
  <c r="L43"/>
  <c r="L45"/>
  <c r="L47"/>
  <c r="L49"/>
  <c r="L51"/>
  <c r="L53"/>
  <c r="L55"/>
  <c r="L57"/>
  <c r="L59"/>
  <c r="L61"/>
  <c r="L63"/>
  <c r="L65"/>
  <c r="L67"/>
  <c r="P8"/>
  <c r="P10"/>
  <c r="P12"/>
  <c r="P14"/>
  <c r="P16"/>
  <c r="P18"/>
  <c r="P20"/>
  <c r="P22"/>
  <c r="P24"/>
  <c r="P26"/>
  <c r="P28"/>
  <c r="P30"/>
  <c r="P32"/>
  <c r="P34"/>
  <c r="P36"/>
  <c r="P9"/>
  <c r="P11"/>
  <c r="P13"/>
  <c r="P15"/>
  <c r="P17"/>
  <c r="P19"/>
  <c r="P21"/>
  <c r="P23"/>
  <c r="P25"/>
  <c r="P27"/>
  <c r="P29"/>
  <c r="P31"/>
  <c r="P33"/>
  <c r="P35"/>
  <c r="P37"/>
  <c r="P40"/>
  <c r="P42"/>
  <c r="P44"/>
  <c r="P46"/>
  <c r="P48"/>
  <c r="P50"/>
  <c r="P52"/>
  <c r="P54"/>
  <c r="P56"/>
  <c r="P58"/>
  <c r="P60"/>
  <c r="P62"/>
  <c r="P64"/>
  <c r="P66"/>
  <c r="P68"/>
  <c r="P38"/>
  <c r="P39"/>
  <c r="P41"/>
  <c r="P43"/>
  <c r="P45"/>
  <c r="P47"/>
  <c r="P49"/>
  <c r="P51"/>
  <c r="P53"/>
  <c r="P55"/>
  <c r="P57"/>
  <c r="P59"/>
  <c r="P61"/>
  <c r="P63"/>
  <c r="P65"/>
  <c r="P67"/>
  <c r="Q8"/>
  <c r="Q9"/>
  <c r="Q11"/>
  <c r="Q13"/>
  <c r="Q15"/>
  <c r="Q17"/>
  <c r="Q19"/>
  <c r="Q21"/>
  <c r="Q23"/>
  <c r="Q25"/>
  <c r="Q27"/>
  <c r="Q29"/>
  <c r="Q31"/>
  <c r="Q33"/>
  <c r="Q35"/>
  <c r="Q37"/>
  <c r="Q10"/>
  <c r="Q12"/>
  <c r="Q14"/>
  <c r="Q16"/>
  <c r="Q18"/>
  <c r="Q20"/>
  <c r="Q22"/>
  <c r="Q24"/>
  <c r="Q26"/>
  <c r="Q28"/>
  <c r="Q30"/>
  <c r="Q32"/>
  <c r="Q34"/>
  <c r="Q36"/>
  <c r="Q38"/>
  <c r="Q39"/>
  <c r="Q41"/>
  <c r="Q43"/>
  <c r="Q45"/>
  <c r="Q47"/>
  <c r="Q49"/>
  <c r="Q51"/>
  <c r="Q53"/>
  <c r="Q55"/>
  <c r="Q57"/>
  <c r="Q59"/>
  <c r="Q61"/>
  <c r="Q63"/>
  <c r="Q65"/>
  <c r="Q67"/>
  <c r="Q40"/>
  <c r="Q42"/>
  <c r="Q44"/>
  <c r="Q46"/>
  <c r="Q48"/>
  <c r="Q50"/>
  <c r="Q52"/>
  <c r="Q54"/>
  <c r="Q56"/>
  <c r="Q58"/>
  <c r="Q60"/>
  <c r="Q62"/>
  <c r="Q64"/>
  <c r="Q66"/>
  <c r="T8"/>
  <c r="T10"/>
  <c r="T12"/>
  <c r="T14"/>
  <c r="T16"/>
  <c r="T18"/>
  <c r="T20"/>
  <c r="T22"/>
  <c r="T24"/>
  <c r="T26"/>
  <c r="T28"/>
  <c r="T30"/>
  <c r="T32"/>
  <c r="T34"/>
  <c r="T36"/>
  <c r="T9"/>
  <c r="T11"/>
  <c r="T13"/>
  <c r="T15"/>
  <c r="T17"/>
  <c r="T19"/>
  <c r="T21"/>
  <c r="T23"/>
  <c r="T25"/>
  <c r="T27"/>
  <c r="T29"/>
  <c r="T31"/>
  <c r="T33"/>
  <c r="T35"/>
  <c r="T37"/>
  <c r="T40"/>
  <c r="T42"/>
  <c r="T44"/>
  <c r="T46"/>
  <c r="T48"/>
  <c r="T50"/>
  <c r="T52"/>
  <c r="T54"/>
  <c r="T56"/>
  <c r="T58"/>
  <c r="T60"/>
  <c r="T62"/>
  <c r="T64"/>
  <c r="T66"/>
  <c r="T68"/>
  <c r="T38"/>
  <c r="T39"/>
  <c r="T41"/>
  <c r="T43"/>
  <c r="T45"/>
  <c r="T47"/>
  <c r="T49"/>
  <c r="T51"/>
  <c r="T53"/>
  <c r="T55"/>
  <c r="T57"/>
  <c r="T59"/>
  <c r="T61"/>
  <c r="T63"/>
  <c r="T65"/>
  <c r="T67"/>
  <c r="S107"/>
  <c r="Q107"/>
  <c r="O107"/>
  <c r="M107"/>
  <c r="K107"/>
  <c r="I107"/>
  <c r="G107"/>
  <c r="E107"/>
  <c r="T106"/>
  <c r="R106"/>
  <c r="P106"/>
  <c r="N106"/>
  <c r="L106"/>
  <c r="J106"/>
  <c r="H106"/>
  <c r="F106"/>
  <c r="D106"/>
  <c r="S105"/>
  <c r="Q105"/>
  <c r="O105"/>
  <c r="M105"/>
  <c r="K105"/>
  <c r="I105"/>
  <c r="G105"/>
  <c r="E105"/>
  <c r="T104"/>
  <c r="R104"/>
  <c r="P104"/>
  <c r="N104"/>
  <c r="L104"/>
  <c r="J104"/>
  <c r="H104"/>
  <c r="F104"/>
  <c r="D104"/>
  <c r="S103"/>
  <c r="Q103"/>
  <c r="O103"/>
  <c r="M103"/>
  <c r="K103"/>
  <c r="I103"/>
  <c r="G103"/>
  <c r="E103"/>
  <c r="T102"/>
  <c r="R102"/>
  <c r="P102"/>
  <c r="N102"/>
  <c r="L102"/>
  <c r="J102"/>
  <c r="H102"/>
  <c r="F102"/>
  <c r="D102"/>
  <c r="S101"/>
  <c r="Q101"/>
  <c r="O101"/>
  <c r="M101"/>
  <c r="K101"/>
  <c r="I101"/>
  <c r="G101"/>
  <c r="E101"/>
  <c r="T100"/>
  <c r="R100"/>
  <c r="P100"/>
  <c r="N100"/>
  <c r="L100"/>
  <c r="J100"/>
  <c r="H100"/>
  <c r="F100"/>
  <c r="D100"/>
  <c r="S99"/>
  <c r="Q99"/>
  <c r="O99"/>
  <c r="M99"/>
  <c r="K99"/>
  <c r="I99"/>
  <c r="G99"/>
  <c r="E99"/>
  <c r="T98"/>
  <c r="R98"/>
  <c r="P98"/>
  <c r="N98"/>
  <c r="L98"/>
  <c r="J98"/>
  <c r="H98"/>
  <c r="F98"/>
  <c r="D98"/>
  <c r="S97"/>
  <c r="Q97"/>
  <c r="O97"/>
  <c r="M97"/>
  <c r="K97"/>
  <c r="I97"/>
  <c r="G97"/>
  <c r="E97"/>
  <c r="T96"/>
  <c r="R96"/>
  <c r="P96"/>
  <c r="N96"/>
  <c r="L96"/>
  <c r="J96"/>
  <c r="H96"/>
  <c r="F96"/>
  <c r="D96"/>
  <c r="S95"/>
  <c r="Q95"/>
  <c r="O95"/>
  <c r="M95"/>
  <c r="K95"/>
  <c r="I95"/>
  <c r="G95"/>
  <c r="E95"/>
  <c r="T94"/>
  <c r="R94"/>
  <c r="P94"/>
  <c r="N94"/>
  <c r="L94"/>
  <c r="J94"/>
  <c r="H94"/>
  <c r="F94"/>
  <c r="D94"/>
  <c r="S93"/>
  <c r="Q93"/>
  <c r="O93"/>
  <c r="M93"/>
  <c r="K93"/>
  <c r="I93"/>
  <c r="G93"/>
  <c r="E93"/>
  <c r="T92"/>
  <c r="R92"/>
  <c r="P92"/>
  <c r="N92"/>
  <c r="L92"/>
  <c r="J92"/>
  <c r="H92"/>
  <c r="F92"/>
  <c r="D92"/>
  <c r="S91"/>
  <c r="Q91"/>
  <c r="O91"/>
  <c r="M91"/>
  <c r="K91"/>
  <c r="I91"/>
  <c r="G91"/>
  <c r="E91"/>
  <c r="T90"/>
  <c r="R90"/>
  <c r="P90"/>
  <c r="N90"/>
  <c r="L90"/>
  <c r="J90"/>
  <c r="H90"/>
  <c r="F90"/>
  <c r="D90"/>
  <c r="S89"/>
  <c r="Q89"/>
  <c r="O89"/>
  <c r="M89"/>
  <c r="K89"/>
  <c r="I89"/>
  <c r="G89"/>
  <c r="E89"/>
  <c r="T88"/>
  <c r="R88"/>
  <c r="P88"/>
  <c r="N88"/>
  <c r="L88"/>
  <c r="J88"/>
  <c r="H88"/>
  <c r="F88"/>
  <c r="D88"/>
  <c r="S87"/>
  <c r="Q87"/>
  <c r="O87"/>
  <c r="M87"/>
  <c r="K87"/>
  <c r="I87"/>
  <c r="G87"/>
  <c r="E87"/>
  <c r="T86"/>
  <c r="R86"/>
  <c r="P86"/>
  <c r="N86"/>
  <c r="L86"/>
  <c r="J86"/>
  <c r="H86"/>
  <c r="F86"/>
  <c r="D86"/>
  <c r="S85"/>
  <c r="Q85"/>
  <c r="O85"/>
  <c r="M85"/>
  <c r="K85"/>
  <c r="I85"/>
  <c r="G85"/>
  <c r="E85"/>
  <c r="T84"/>
  <c r="R84"/>
  <c r="P84"/>
  <c r="N84"/>
  <c r="L84"/>
  <c r="J84"/>
  <c r="H84"/>
  <c r="F84"/>
  <c r="D84"/>
  <c r="S83"/>
  <c r="Q83"/>
  <c r="O83"/>
  <c r="M83"/>
  <c r="K83"/>
  <c r="I83"/>
  <c r="G83"/>
  <c r="E83"/>
  <c r="T82"/>
  <c r="R82"/>
  <c r="P82"/>
  <c r="N82"/>
  <c r="L82"/>
  <c r="J82"/>
  <c r="H82"/>
  <c r="F82"/>
  <c r="D82"/>
  <c r="S81"/>
  <c r="Q81"/>
  <c r="O81"/>
  <c r="M81"/>
  <c r="K81"/>
  <c r="I81"/>
  <c r="G81"/>
  <c r="E81"/>
  <c r="T80"/>
  <c r="R80"/>
  <c r="P80"/>
  <c r="N80"/>
  <c r="L80"/>
  <c r="J80"/>
  <c r="H80"/>
  <c r="F80"/>
  <c r="D80"/>
  <c r="S79"/>
  <c r="Q79"/>
  <c r="O79"/>
  <c r="M79"/>
  <c r="K79"/>
  <c r="I79"/>
  <c r="G79"/>
  <c r="E79"/>
  <c r="T78"/>
  <c r="R78"/>
  <c r="P78"/>
  <c r="N78"/>
  <c r="L78"/>
  <c r="J78"/>
  <c r="H78"/>
  <c r="F78"/>
  <c r="D78"/>
  <c r="S77"/>
  <c r="Q77"/>
  <c r="O77"/>
  <c r="M77"/>
  <c r="K77"/>
  <c r="I77"/>
  <c r="G77"/>
  <c r="E77"/>
  <c r="T76"/>
  <c r="R76"/>
  <c r="P76"/>
  <c r="N76"/>
  <c r="L76"/>
  <c r="J76"/>
  <c r="H76"/>
  <c r="F76"/>
  <c r="D76"/>
  <c r="S75"/>
  <c r="Q75"/>
  <c r="O75"/>
  <c r="M75"/>
  <c r="K75"/>
  <c r="I75"/>
  <c r="G75"/>
  <c r="E75"/>
  <c r="T74"/>
  <c r="R74"/>
  <c r="P74"/>
  <c r="N74"/>
  <c r="L74"/>
  <c r="J74"/>
  <c r="H74"/>
  <c r="F74"/>
  <c r="D74"/>
  <c r="S73"/>
  <c r="Q73"/>
  <c r="O73"/>
  <c r="M73"/>
  <c r="K73"/>
  <c r="I73"/>
  <c r="G73"/>
  <c r="E73"/>
  <c r="T72"/>
  <c r="R72"/>
  <c r="P72"/>
  <c r="N72"/>
  <c r="L72"/>
  <c r="J72"/>
  <c r="H72"/>
  <c r="F72"/>
  <c r="D72"/>
  <c r="S71"/>
  <c r="Q71"/>
  <c r="O71"/>
  <c r="M71"/>
  <c r="K71"/>
  <c r="I71"/>
  <c r="G71"/>
  <c r="E71"/>
  <c r="T70"/>
  <c r="R70"/>
  <c r="P70"/>
  <c r="N70"/>
  <c r="L70"/>
  <c r="J70"/>
  <c r="H70"/>
  <c r="F70"/>
  <c r="D70"/>
  <c r="S69"/>
  <c r="Q69"/>
  <c r="O69"/>
  <c r="M69"/>
  <c r="K69"/>
  <c r="I69"/>
  <c r="G69"/>
  <c r="E69"/>
  <c r="S68"/>
  <c r="O68"/>
  <c r="K68"/>
  <c r="G68"/>
  <c r="D8"/>
  <c r="B16" l="1"/>
  <c r="B15"/>
  <c r="C15" s="1"/>
  <c r="B12"/>
  <c r="C12" s="1"/>
  <c r="B11"/>
  <c r="C11" s="1"/>
  <c r="B75"/>
  <c r="C75" s="1"/>
  <c r="B79"/>
  <c r="C79" s="1"/>
  <c r="B83"/>
  <c r="C83" s="1"/>
  <c r="B87"/>
  <c r="C87" s="1"/>
  <c r="B91"/>
  <c r="C91" s="1"/>
  <c r="B95"/>
  <c r="C95" s="1"/>
  <c r="B99"/>
  <c r="C99" s="1"/>
  <c r="B103"/>
  <c r="C103" s="1"/>
  <c r="B107"/>
  <c r="C107" s="1"/>
  <c r="B71"/>
  <c r="C71" s="1"/>
  <c r="B67"/>
  <c r="C67" s="1"/>
  <c r="B63"/>
  <c r="C63" s="1"/>
  <c r="B59"/>
  <c r="C59" s="1"/>
  <c r="B55"/>
  <c r="C55" s="1"/>
  <c r="B51"/>
  <c r="C51" s="1"/>
  <c r="B47"/>
  <c r="C47" s="1"/>
  <c r="B70"/>
  <c r="C70" s="1"/>
  <c r="B66"/>
  <c r="C66" s="1"/>
  <c r="B62"/>
  <c r="C62" s="1"/>
  <c r="B58"/>
  <c r="C58" s="1"/>
  <c r="B54"/>
  <c r="C54" s="1"/>
  <c r="B50"/>
  <c r="C50" s="1"/>
  <c r="B46"/>
  <c r="C46" s="1"/>
  <c r="B45"/>
  <c r="C45" s="1"/>
  <c r="B41"/>
  <c r="C41" s="1"/>
  <c r="B37"/>
  <c r="C37" s="1"/>
  <c r="B33"/>
  <c r="C33" s="1"/>
  <c r="B29"/>
  <c r="C29" s="1"/>
  <c r="B25"/>
  <c r="C25" s="1"/>
  <c r="B21"/>
  <c r="C21" s="1"/>
  <c r="B44"/>
  <c r="C44" s="1"/>
  <c r="B40"/>
  <c r="C40" s="1"/>
  <c r="B36"/>
  <c r="C36" s="1"/>
  <c r="B32"/>
  <c r="C32" s="1"/>
  <c r="B28"/>
  <c r="C28" s="1"/>
  <c r="B24"/>
  <c r="C24" s="1"/>
  <c r="B20"/>
  <c r="C20" s="1"/>
  <c r="B74"/>
  <c r="C74" s="1"/>
  <c r="B78"/>
  <c r="C78" s="1"/>
  <c r="B82"/>
  <c r="C82" s="1"/>
  <c r="B86"/>
  <c r="C86" s="1"/>
  <c r="B90"/>
  <c r="C90" s="1"/>
  <c r="B94"/>
  <c r="C94" s="1"/>
  <c r="B98"/>
  <c r="C98" s="1"/>
  <c r="B102"/>
  <c r="C102" s="1"/>
  <c r="B106"/>
  <c r="C106" s="1"/>
  <c r="B10"/>
  <c r="C10" s="1"/>
  <c r="B14"/>
  <c r="C14" s="1"/>
  <c r="B9"/>
  <c r="B13"/>
  <c r="B17"/>
  <c r="C17" s="1"/>
  <c r="B72"/>
  <c r="C72" s="1"/>
  <c r="B73"/>
  <c r="C73" s="1"/>
  <c r="B77"/>
  <c r="C77" s="1"/>
  <c r="B81"/>
  <c r="C81" s="1"/>
  <c r="B85"/>
  <c r="C85" s="1"/>
  <c r="B89"/>
  <c r="C89" s="1"/>
  <c r="B93"/>
  <c r="C93" s="1"/>
  <c r="B97"/>
  <c r="C97" s="1"/>
  <c r="B101"/>
  <c r="C101" s="1"/>
  <c r="B105"/>
  <c r="C105" s="1"/>
  <c r="B69"/>
  <c r="C69" s="1"/>
  <c r="B65"/>
  <c r="C65" s="1"/>
  <c r="B61"/>
  <c r="C61" s="1"/>
  <c r="B57"/>
  <c r="C57" s="1"/>
  <c r="B53"/>
  <c r="C53" s="1"/>
  <c r="B49"/>
  <c r="C49" s="1"/>
  <c r="B68"/>
  <c r="C68" s="1"/>
  <c r="B64"/>
  <c r="C64" s="1"/>
  <c r="B60"/>
  <c r="C60" s="1"/>
  <c r="B56"/>
  <c r="C56" s="1"/>
  <c r="B52"/>
  <c r="C52" s="1"/>
  <c r="B48"/>
  <c r="C48" s="1"/>
  <c r="B43"/>
  <c r="C43" s="1"/>
  <c r="B39"/>
  <c r="C39" s="1"/>
  <c r="B35"/>
  <c r="C35" s="1"/>
  <c r="B31"/>
  <c r="C31" s="1"/>
  <c r="B27"/>
  <c r="C27" s="1"/>
  <c r="B23"/>
  <c r="C23" s="1"/>
  <c r="B19"/>
  <c r="C19" s="1"/>
  <c r="B42"/>
  <c r="C42" s="1"/>
  <c r="B38"/>
  <c r="C38" s="1"/>
  <c r="B34"/>
  <c r="C34" s="1"/>
  <c r="B30"/>
  <c r="C30" s="1"/>
  <c r="B26"/>
  <c r="C26" s="1"/>
  <c r="B22"/>
  <c r="C22" s="1"/>
  <c r="B76"/>
  <c r="C76" s="1"/>
  <c r="B80"/>
  <c r="C80" s="1"/>
  <c r="B84"/>
  <c r="C84" s="1"/>
  <c r="B88"/>
  <c r="C88" s="1"/>
  <c r="B92"/>
  <c r="C92" s="1"/>
  <c r="B96"/>
  <c r="C96" s="1"/>
  <c r="B100"/>
  <c r="C100" s="1"/>
  <c r="B104"/>
  <c r="C104" s="1"/>
  <c r="B8"/>
  <c r="B18"/>
  <c r="C18" s="1"/>
  <c r="C9"/>
  <c r="C13"/>
  <c r="C16"/>
  <c r="K3" l="1"/>
  <c r="F3"/>
  <c r="O3" s="1"/>
  <c r="I3"/>
  <c r="C8"/>
</calcChain>
</file>

<file path=xl/comments1.xml><?xml version="1.0" encoding="utf-8"?>
<comments xmlns="http://schemas.openxmlformats.org/spreadsheetml/2006/main">
  <authors>
    <author>Jacob Nadal</author>
  </authors>
  <commentList>
    <comment ref="B2" authorId="0">
      <text>
        <r>
          <rPr>
            <b/>
            <sz val="9"/>
            <color indexed="81"/>
            <rFont val="Arial"/>
            <family val="2"/>
          </rPr>
          <t>Jacob Nadal:</t>
        </r>
        <r>
          <rPr>
            <sz val="9"/>
            <color indexed="81"/>
            <rFont val="Arial"/>
            <family val="2"/>
          </rPr>
          <t xml:space="preserve">
This number is multiplied by a random number between 0 and 1 to form the base level of completeness for the scenario. 
The Library Type, below, adds a stable completeness factor to that base. 
The final number (Base + Library Type) is used as a probability for the library to hold each issue in the scenario.</t>
        </r>
      </text>
    </comment>
    <comment ref="B9" authorId="0">
      <text>
        <r>
          <rPr>
            <b/>
            <sz val="8"/>
            <color indexed="81"/>
            <rFont val="Tahoma"/>
            <charset val="1"/>
          </rPr>
          <t>Jacob Nadal:</t>
        </r>
        <r>
          <rPr>
            <sz val="8"/>
            <color indexed="81"/>
            <rFont val="Tahoma"/>
            <charset val="1"/>
          </rPr>
          <t xml:space="preserve">
For some alternate scenarios, try using these numbers:
PRISTINE COLLECTIONS:
Base-Level: 25%
COMP: 90% (Yes, it will go above 100%)
LRG: 75%
MID-SZ: 50%
SML: 35%
TINY: 20%
VANDALS IN THE STACKS:
Base-Level: 10%
COMP: 60%
LRG: 40%
MID-SZ: 20%
SML: 10%
TINY: 5%</t>
        </r>
      </text>
    </comment>
  </commentList>
</comments>
</file>

<file path=xl/sharedStrings.xml><?xml version="1.0" encoding="utf-8"?>
<sst xmlns="http://schemas.openxmlformats.org/spreadsheetml/2006/main" count="137" uniqueCount="117">
  <si>
    <t>No. Copies</t>
  </si>
  <si>
    <t xml:space="preserve">Missing Issues: </t>
  </si>
  <si>
    <t>Risky Issues</t>
  </si>
  <si>
    <t>Press "F9" to recalculate the sheet</t>
  </si>
  <si>
    <t>% overlap</t>
  </si>
  <si>
    <t>Increase in completeness</t>
  </si>
  <si>
    <t>Issue 1</t>
  </si>
  <si>
    <t>Issue 2</t>
  </si>
  <si>
    <t>Issue 3</t>
  </si>
  <si>
    <t>Issue 4</t>
  </si>
  <si>
    <t>Issue 5</t>
  </si>
  <si>
    <t>Issue 6</t>
  </si>
  <si>
    <t>Issue 7</t>
  </si>
  <si>
    <t>Issue 8</t>
  </si>
  <si>
    <t>Issue 9</t>
  </si>
  <si>
    <t>Issue 10</t>
  </si>
  <si>
    <t>Issue 11</t>
  </si>
  <si>
    <t>Issue 12</t>
  </si>
  <si>
    <t>Issue 13</t>
  </si>
  <si>
    <t>Issue 14</t>
  </si>
  <si>
    <t>Issue 15</t>
  </si>
  <si>
    <t>Issue 16</t>
  </si>
  <si>
    <t>Issue 17</t>
  </si>
  <si>
    <t>Issue 18</t>
  </si>
  <si>
    <t>Issue 19</t>
  </si>
  <si>
    <t>Issue 20</t>
  </si>
  <si>
    <t>Issue 21</t>
  </si>
  <si>
    <t>Issue 22</t>
  </si>
  <si>
    <t>Issue 23</t>
  </si>
  <si>
    <t>Issue 24</t>
  </si>
  <si>
    <t>Issue 25</t>
  </si>
  <si>
    <t>Issue 26</t>
  </si>
  <si>
    <t>Issue 27</t>
  </si>
  <si>
    <t>Issue 28</t>
  </si>
  <si>
    <t>Issue 29</t>
  </si>
  <si>
    <t>Issue 30</t>
  </si>
  <si>
    <t>Issue 31</t>
  </si>
  <si>
    <t>Issue 32</t>
  </si>
  <si>
    <t>Issue 33</t>
  </si>
  <si>
    <t>Issue 34</t>
  </si>
  <si>
    <t>Issue 35</t>
  </si>
  <si>
    <t>Issue 36</t>
  </si>
  <si>
    <t>Issue 37</t>
  </si>
  <si>
    <t>Issue 38</t>
  </si>
  <si>
    <t>Issue 39</t>
  </si>
  <si>
    <t>Issue 40</t>
  </si>
  <si>
    <t>Issue 41</t>
  </si>
  <si>
    <t>Issue 42</t>
  </si>
  <si>
    <t>Issue 43</t>
  </si>
  <si>
    <t>Issue 44</t>
  </si>
  <si>
    <t>Issue 45</t>
  </si>
  <si>
    <t>Issue 46</t>
  </si>
  <si>
    <t>Issue 47</t>
  </si>
  <si>
    <t>Issue 48</t>
  </si>
  <si>
    <t>Issue 49</t>
  </si>
  <si>
    <t>Issue 50</t>
  </si>
  <si>
    <t>Issue 51</t>
  </si>
  <si>
    <t>Issue 52</t>
  </si>
  <si>
    <t>Issue 53</t>
  </si>
  <si>
    <t>Issue 54</t>
  </si>
  <si>
    <t>Issue 55</t>
  </si>
  <si>
    <t>Issue 56</t>
  </si>
  <si>
    <t>Issue 57</t>
  </si>
  <si>
    <t>Issue 58</t>
  </si>
  <si>
    <t>Issue 59</t>
  </si>
  <si>
    <t>Issue 60</t>
  </si>
  <si>
    <t>Issue 61</t>
  </si>
  <si>
    <t>Issue 62</t>
  </si>
  <si>
    <t>Issue 63</t>
  </si>
  <si>
    <t>Issue 64</t>
  </si>
  <si>
    <t>Issue 65</t>
  </si>
  <si>
    <t>Issue 66</t>
  </si>
  <si>
    <t>Issue 67</t>
  </si>
  <si>
    <t>Issue 68</t>
  </si>
  <si>
    <t>Issue 69</t>
  </si>
  <si>
    <t>Issue 70</t>
  </si>
  <si>
    <t>Issue 71</t>
  </si>
  <si>
    <t>Issue 72</t>
  </si>
  <si>
    <t>Issue 73</t>
  </si>
  <si>
    <t>Issue 74</t>
  </si>
  <si>
    <t>Issue 75</t>
  </si>
  <si>
    <t>Issue 76</t>
  </si>
  <si>
    <t>Issue 77</t>
  </si>
  <si>
    <t>Issue 78</t>
  </si>
  <si>
    <t>Issue 79</t>
  </si>
  <si>
    <t>Issue 80</t>
  </si>
  <si>
    <t>Issue 81</t>
  </si>
  <si>
    <t>Issue 82</t>
  </si>
  <si>
    <t>Issue 83</t>
  </si>
  <si>
    <t>Issue 84</t>
  </si>
  <si>
    <t>Issue 85</t>
  </si>
  <si>
    <t>Issue 86</t>
  </si>
  <si>
    <t>Issue 87</t>
  </si>
  <si>
    <t>Issue 88</t>
  </si>
  <si>
    <t>Issue 89</t>
  </si>
  <si>
    <t>Issue 90</t>
  </si>
  <si>
    <t>Issue 91</t>
  </si>
  <si>
    <t>Issue 92</t>
  </si>
  <si>
    <t>Issue 93</t>
  </si>
  <si>
    <t>Issue 94</t>
  </si>
  <si>
    <t>Issue 95</t>
  </si>
  <si>
    <t>Issue 96</t>
  </si>
  <si>
    <t>Issue 97</t>
  </si>
  <si>
    <t>Issue 98</t>
  </si>
  <si>
    <t>Issue 99</t>
  </si>
  <si>
    <t>Issue 100</t>
  </si>
  <si>
    <t>Issue #</t>
  </si>
  <si>
    <t>Library Type</t>
  </si>
  <si>
    <t>Base-Level Completeness</t>
  </si>
  <si>
    <t xml:space="preserve">Library-Specific Completeness </t>
  </si>
  <si>
    <t>COMP</t>
  </si>
  <si>
    <t>LRG</t>
  </si>
  <si>
    <t>MID-SZ</t>
  </si>
  <si>
    <t>SML</t>
  </si>
  <si>
    <t>TINY</t>
  </si>
  <si>
    <t>Participants:</t>
  </si>
  <si>
    <t>Holding Overlap Toy, by Jacob Nadal. UCLA Library</t>
  </si>
</sst>
</file>

<file path=xl/styles.xml><?xml version="1.0" encoding="utf-8"?>
<styleSheet xmlns="http://schemas.openxmlformats.org/spreadsheetml/2006/main">
  <fonts count="16">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11"/>
      <color rgb="FFFF0000"/>
      <name val="Arial"/>
      <family val="2"/>
    </font>
    <font>
      <sz val="11"/>
      <color theme="1"/>
      <name val="Arial"/>
      <family val="2"/>
    </font>
    <font>
      <sz val="8"/>
      <color indexed="81"/>
      <name val="Tahoma"/>
      <charset val="1"/>
    </font>
    <font>
      <b/>
      <sz val="8"/>
      <color indexed="81"/>
      <name val="Tahoma"/>
      <charset val="1"/>
    </font>
    <font>
      <sz val="16"/>
      <color theme="1"/>
      <name val="Arial"/>
      <family val="2"/>
    </font>
    <font>
      <b/>
      <sz val="12"/>
      <color theme="1"/>
      <name val="Arial"/>
      <family val="2"/>
    </font>
    <font>
      <b/>
      <sz val="18"/>
      <color theme="1"/>
      <name val="Arial"/>
      <family val="2"/>
    </font>
    <font>
      <b/>
      <sz val="9"/>
      <color indexed="81"/>
      <name val="Arial"/>
      <family val="2"/>
    </font>
    <font>
      <sz val="9"/>
      <color indexed="81"/>
      <name val="Arial"/>
      <family val="2"/>
    </font>
    <font>
      <sz val="16"/>
      <color theme="0" tint="-0.499984740745262"/>
      <name val="Arial"/>
      <family val="2"/>
    </font>
    <font>
      <sz val="18"/>
      <color rgb="FFC00000"/>
      <name val="Arial"/>
      <family val="2"/>
    </font>
    <font>
      <sz val="9"/>
      <name val="Geneva"/>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37">
    <xf numFmtId="0" fontId="0" fillId="0" borderId="0" xfId="0"/>
    <xf numFmtId="0" fontId="2" fillId="0" borderId="0" xfId="0" applyFont="1"/>
    <xf numFmtId="0" fontId="3" fillId="0" borderId="0" xfId="0" applyFont="1"/>
    <xf numFmtId="9" fontId="2" fillId="0" borderId="0" xfId="1" applyFont="1"/>
    <xf numFmtId="0" fontId="2" fillId="2" borderId="1" xfId="0" applyFont="1" applyFill="1" applyBorder="1"/>
    <xf numFmtId="0" fontId="5" fillId="3" borderId="0" xfId="0" applyFont="1" applyFill="1"/>
    <xf numFmtId="0" fontId="3" fillId="3" borderId="0" xfId="0" applyFont="1" applyFill="1" applyAlignment="1">
      <alignment horizontal="left"/>
    </xf>
    <xf numFmtId="0" fontId="3" fillId="3" borderId="0" xfId="0" applyFont="1" applyFill="1" applyAlignment="1">
      <alignment horizontal="left"/>
    </xf>
    <xf numFmtId="0" fontId="3" fillId="3" borderId="0" xfId="0" applyFont="1" applyFill="1" applyAlignment="1">
      <alignment horizontal="center"/>
    </xf>
    <xf numFmtId="9" fontId="3" fillId="0" borderId="0" xfId="1" applyFont="1"/>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9" fontId="8" fillId="3" borderId="3" xfId="1" applyFont="1" applyFill="1" applyBorder="1" applyAlignment="1">
      <alignment horizontal="center" vertical="center"/>
    </xf>
    <xf numFmtId="9" fontId="8" fillId="3" borderId="4" xfId="1"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9" fontId="9" fillId="3" borderId="9" xfId="1" applyFont="1" applyFill="1" applyBorder="1" applyAlignment="1">
      <alignment horizontal="center" vertical="center"/>
    </xf>
    <xf numFmtId="9" fontId="9" fillId="3" borderId="10" xfId="1" applyFont="1" applyFill="1" applyBorder="1" applyAlignment="1">
      <alignment horizontal="center" vertical="center"/>
    </xf>
    <xf numFmtId="9" fontId="10" fillId="0" borderId="2" xfId="0" applyNumberFormat="1" applyFont="1" applyBorder="1" applyAlignment="1">
      <alignment horizontal="center" vertical="center"/>
    </xf>
    <xf numFmtId="9" fontId="3" fillId="0" borderId="3" xfId="0" applyNumberFormat="1" applyFont="1" applyBorder="1"/>
    <xf numFmtId="9" fontId="3" fillId="0" borderId="11" xfId="0" applyNumberFormat="1" applyFont="1" applyBorder="1"/>
    <xf numFmtId="9" fontId="3" fillId="0" borderId="4" xfId="0" applyNumberFormat="1" applyFont="1" applyBorder="1"/>
    <xf numFmtId="0" fontId="3" fillId="0" borderId="3" xfId="0" applyFont="1" applyBorder="1"/>
    <xf numFmtId="0" fontId="3" fillId="0" borderId="11" xfId="0" applyFont="1" applyBorder="1"/>
    <xf numFmtId="0" fontId="3" fillId="0" borderId="4" xfId="0" applyFont="1" applyBorder="1"/>
    <xf numFmtId="0" fontId="3" fillId="0" borderId="2" xfId="0" applyFont="1" applyBorder="1" applyAlignment="1">
      <alignment vertical="top" wrapText="1"/>
    </xf>
    <xf numFmtId="0" fontId="8" fillId="3" borderId="2" xfId="0" applyFont="1" applyFill="1" applyBorder="1" applyAlignment="1">
      <alignment horizontal="center" vertical="center"/>
    </xf>
    <xf numFmtId="0" fontId="5" fillId="3" borderId="12" xfId="0" applyFont="1" applyFill="1" applyBorder="1"/>
    <xf numFmtId="0" fontId="8" fillId="3" borderId="12" xfId="0" applyFont="1" applyFill="1" applyBorder="1" applyAlignment="1">
      <alignment horizontal="center" vertical="center"/>
    </xf>
    <xf numFmtId="9" fontId="9" fillId="3" borderId="12" xfId="1" applyFont="1" applyFill="1" applyBorder="1" applyAlignment="1">
      <alignment horizontal="center" vertical="center"/>
    </xf>
    <xf numFmtId="9" fontId="8" fillId="3" borderId="12" xfId="1" applyFont="1" applyFill="1" applyBorder="1" applyAlignment="1">
      <alignment horizontal="center" vertical="center"/>
    </xf>
    <xf numFmtId="0" fontId="4" fillId="3" borderId="0" xfId="0" applyFont="1" applyFill="1" applyAlignment="1">
      <alignment vertical="center" textRotation="45"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3" borderId="0" xfId="0" applyFont="1" applyFill="1" applyAlignment="1">
      <alignment horizontal="center" vertical="center"/>
    </xf>
  </cellXfs>
  <cellStyles count="3">
    <cellStyle name="Normal" xfId="0" builtinId="0"/>
    <cellStyle name="Normal 2" xfId="2"/>
    <cellStyle name="Percent" xfId="1" builtinId="5"/>
  </cellStyles>
  <dxfs count="11">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10</xdr:col>
      <xdr:colOff>0</xdr:colOff>
      <xdr:row>36</xdr:row>
      <xdr:rowOff>9525</xdr:rowOff>
    </xdr:to>
    <xdr:sp macro="" textlink="">
      <xdr:nvSpPr>
        <xdr:cNvPr id="2" name="TextBox 1"/>
        <xdr:cNvSpPr txBox="1"/>
      </xdr:nvSpPr>
      <xdr:spPr>
        <a:xfrm>
          <a:off x="609599" y="190499"/>
          <a:ext cx="5486401" cy="6677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lang="en-US" sz="900" b="0" i="0">
              <a:solidFill>
                <a:schemeClr val="dk1"/>
              </a:solidFill>
              <a:latin typeface="Arial" pitchFamily="34" charset="0"/>
              <a:ea typeface="+mn-ea"/>
              <a:cs typeface="Arial" pitchFamily="34" charset="0"/>
            </a:rPr>
            <a:t>I put together this Excel-based toy for thinking about cooperative print archives during the run-up to </a:t>
          </a:r>
          <a:r>
            <a:rPr lang="en-US" sz="900" b="0" i="0">
              <a:solidFill>
                <a:schemeClr val="dk1"/>
              </a:solidFill>
              <a:latin typeface="Arial" pitchFamily="34" charset="0"/>
              <a:ea typeface="+mn-ea"/>
              <a:cs typeface="Arial" pitchFamily="34" charset="0"/>
              <a:hlinkClick xmlns:r="http://schemas.openxmlformats.org/officeDocument/2006/relationships" r:id=""/>
            </a:rPr>
            <a:t>WeST</a:t>
          </a:r>
          <a:r>
            <a:rPr lang="en-US" sz="900" b="0" i="0">
              <a:solidFill>
                <a:schemeClr val="dk1"/>
              </a:solidFill>
              <a:latin typeface="Arial" pitchFamily="34" charset="0"/>
              <a:ea typeface="+mn-ea"/>
              <a:cs typeface="Arial" pitchFamily="34" charset="0"/>
            </a:rPr>
            <a:t> and some</a:t>
          </a:r>
          <a:r>
            <a:rPr lang="en-US" sz="900" b="0" i="0">
              <a:solidFill>
                <a:schemeClr val="dk1"/>
              </a:solidFill>
              <a:latin typeface="Arial" pitchFamily="34" charset="0"/>
              <a:ea typeface="+mn-ea"/>
              <a:cs typeface="Arial" pitchFamily="34" charset="0"/>
              <a:hlinkClick xmlns:r="http://schemas.openxmlformats.org/officeDocument/2006/relationships" r:id=""/>
            </a:rPr>
            <a:t>shared print projects</a:t>
          </a:r>
          <a:r>
            <a:rPr lang="en-US" sz="900" b="0" i="0">
              <a:solidFill>
                <a:schemeClr val="dk1"/>
              </a:solidFill>
              <a:latin typeface="Arial" pitchFamily="34" charset="0"/>
              <a:ea typeface="+mn-ea"/>
              <a:cs typeface="Arial" pitchFamily="34" charset="0"/>
            </a:rPr>
            <a:t> with the University of California system. On opening the spreadsheet, you will see a randomly generated scenario for a 100-part serial held among a batch of institutions, each of which has a different level of completeness.</a:t>
          </a:r>
        </a:p>
        <a:p>
          <a:pPr>
            <a:lnSpc>
              <a:spcPct val="150000"/>
            </a:lnSpc>
          </a:pPr>
          <a:endParaRPr lang="en-US" sz="900" b="0" i="0">
            <a:solidFill>
              <a:schemeClr val="dk1"/>
            </a:solidFill>
            <a:latin typeface="Arial" pitchFamily="34" charset="0"/>
            <a:ea typeface="+mn-ea"/>
            <a:cs typeface="Arial" pitchFamily="34" charset="0"/>
          </a:endParaRPr>
        </a:p>
        <a:p>
          <a:pPr>
            <a:lnSpc>
              <a:spcPct val="150000"/>
            </a:lnSpc>
          </a:pPr>
          <a:r>
            <a:rPr lang="en-US" sz="900" b="0" i="0">
              <a:solidFill>
                <a:schemeClr val="dk1"/>
              </a:solidFill>
              <a:latin typeface="Arial" pitchFamily="34" charset="0"/>
              <a:ea typeface="+mn-ea"/>
              <a:cs typeface="Arial" pitchFamily="34" charset="0"/>
            </a:rPr>
            <a:t>The number of copies of each issue that is available to the community is show along the left, along with some indicators of the likelihood of begin able to reconstruct a complete version of each issue, and thus the whole serial, from the partner holdings. You can twiddle the drop down lists to change the mix of institutions along the top and in the small table on the "inputs" tab you can change the level of completeness assigned to each type of institution.</a:t>
          </a:r>
        </a:p>
        <a:p>
          <a:pPr>
            <a:lnSpc>
              <a:spcPct val="150000"/>
            </a:lnSpc>
          </a:pPr>
          <a:endParaRPr lang="en-US" sz="900" b="0" i="0">
            <a:solidFill>
              <a:schemeClr val="dk1"/>
            </a:solidFill>
            <a:latin typeface="Arial" pitchFamily="34" charset="0"/>
            <a:ea typeface="+mn-ea"/>
            <a:cs typeface="Arial" pitchFamily="34" charset="0"/>
          </a:endParaRPr>
        </a:p>
        <a:p>
          <a:pPr>
            <a:lnSpc>
              <a:spcPct val="150000"/>
            </a:lnSpc>
          </a:pPr>
          <a:r>
            <a:rPr lang="en-US" sz="900" b="0" i="0">
              <a:solidFill>
                <a:schemeClr val="dk1"/>
              </a:solidFill>
              <a:latin typeface="Arial" pitchFamily="34" charset="0"/>
              <a:ea typeface="+mn-ea"/>
              <a:cs typeface="Arial" pitchFamily="34" charset="0"/>
            </a:rPr>
            <a:t>This is a toy, so there are any number of things that it does not account for: the famous article or illustration that was stolen from so many institutions, the relative likelihood of older issues being unavailable versus newer issues, and the list could go on. Furthermore, this toy was created in the context of regional planning. The "alert" icons (a check box for more than 5 holdings, an exclamation point for 1, and an X for 0) are intended to be meaningful in that context. Candace Yano's report, "</a:t>
          </a:r>
          <a:r>
            <a:rPr lang="en-US" sz="900" b="0" i="0">
              <a:solidFill>
                <a:schemeClr val="dk1"/>
              </a:solidFill>
              <a:latin typeface="Arial" pitchFamily="34" charset="0"/>
              <a:ea typeface="+mn-ea"/>
              <a:cs typeface="Arial" pitchFamily="34" charset="0"/>
              <a:hlinkClick xmlns:r="http://schemas.openxmlformats.org/officeDocument/2006/relationships" r:id=""/>
            </a:rPr>
            <a:t>Optimizing the Number of Copies Required for Print Preservation</a:t>
          </a:r>
          <a:r>
            <a:rPr lang="en-US" sz="900" b="0" i="0">
              <a:solidFill>
                <a:schemeClr val="dk1"/>
              </a:solidFill>
              <a:latin typeface="Arial" pitchFamily="34" charset="0"/>
              <a:ea typeface="+mn-ea"/>
              <a:cs typeface="Arial" pitchFamily="34" charset="0"/>
            </a:rPr>
            <a:t>," work that was reflected in the Ithaka S+R "</a:t>
          </a:r>
          <a:r>
            <a:rPr lang="en-US" sz="900" b="0" i="0">
              <a:solidFill>
                <a:schemeClr val="dk1"/>
              </a:solidFill>
              <a:latin typeface="Arial" pitchFamily="34" charset="0"/>
              <a:ea typeface="+mn-ea"/>
              <a:cs typeface="Arial" pitchFamily="34" charset="0"/>
              <a:hlinkClick xmlns:r="http://schemas.openxmlformats.org/officeDocument/2006/relationships" r:id=""/>
            </a:rPr>
            <a:t>What to Withdraw</a:t>
          </a:r>
          <a:r>
            <a:rPr lang="en-US" sz="900" b="0" i="0">
              <a:solidFill>
                <a:schemeClr val="dk1"/>
              </a:solidFill>
              <a:latin typeface="Arial" pitchFamily="34" charset="0"/>
              <a:ea typeface="+mn-ea"/>
              <a:cs typeface="Arial" pitchFamily="34" charset="0"/>
            </a:rPr>
            <a:t>" report, suggests a curve where 12 copies often emerges as the safe threshold. The holdings overlap toy uses 6, on the assumption that we would want to have several print retention networks.</a:t>
          </a:r>
        </a:p>
        <a:p>
          <a:pPr>
            <a:lnSpc>
              <a:spcPct val="150000"/>
            </a:lnSpc>
          </a:pPr>
          <a:endParaRPr lang="en-US" sz="900" b="0" i="0">
            <a:solidFill>
              <a:schemeClr val="dk1"/>
            </a:solidFill>
            <a:latin typeface="Arial" pitchFamily="34" charset="0"/>
            <a:ea typeface="+mn-ea"/>
            <a:cs typeface="Arial" pitchFamily="34" charset="0"/>
          </a:endParaRPr>
        </a:p>
        <a:p>
          <a:pPr>
            <a:lnSpc>
              <a:spcPct val="150000"/>
            </a:lnSpc>
          </a:pPr>
          <a:r>
            <a:rPr lang="en-US" sz="900" b="0" i="0">
              <a:solidFill>
                <a:schemeClr val="dk1"/>
              </a:solidFill>
              <a:latin typeface="Arial" pitchFamily="34" charset="0"/>
              <a:ea typeface="+mn-ea"/>
              <a:cs typeface="Arial" pitchFamily="34" charset="0"/>
            </a:rPr>
            <a:t>What the toy does suggest is that the ingredients for a successful cooperative project ought to exist. There is good reason to anticipate that a cooperative group of libraries construct complete series and (the crucial and for a successful collaboration) that each library involved has access to a more complete version with its partners than without.</a:t>
          </a:r>
        </a:p>
        <a:p>
          <a:pPr>
            <a:lnSpc>
              <a:spcPct val="150000"/>
            </a:lnSpc>
          </a:pPr>
          <a:endParaRPr lang="en-US" sz="900" b="0" i="0">
            <a:solidFill>
              <a:schemeClr val="dk1"/>
            </a:solidFill>
            <a:latin typeface="Arial" pitchFamily="34" charset="0"/>
            <a:ea typeface="+mn-ea"/>
            <a:cs typeface="Arial" pitchFamily="34" charset="0"/>
          </a:endParaRPr>
        </a:p>
        <a:p>
          <a:pPr>
            <a:lnSpc>
              <a:spcPct val="150000"/>
            </a:lnSpc>
          </a:pPr>
          <a:r>
            <a:rPr lang="en-US" sz="900" b="0" i="0">
              <a:solidFill>
                <a:schemeClr val="dk1"/>
              </a:solidFill>
              <a:latin typeface="Arial" pitchFamily="34" charset="0"/>
              <a:ea typeface="+mn-ea"/>
              <a:cs typeface="Arial" pitchFamily="34" charset="0"/>
            </a:rPr>
            <a:t>In almost any scenario, the level of completeness across the entire group is notably (10-20%) higher than the completeness of the most complete individual members. Also, in many scenarios, it is interesting to note the way that many "small" or "tiny" libraries can add value to the whole system. There is, I find, some received wisdom in intersection of the preservation and collection development community that assumes the big academic collection stand alone. What this toy suggests, and this has been born out in the WeST experience, is that the big collections are necessary hubs and natural archive providers, but that they are dependent on the broader network to achieve completeness.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11"/>
  <dimension ref="A1:W107"/>
  <sheetViews>
    <sheetView zoomScaleNormal="100" workbookViewId="0">
      <pane xSplit="3" ySplit="7" topLeftCell="D8" activePane="bottomRight" state="frozen"/>
      <selection pane="topRight" activeCell="C1" sqref="C1"/>
      <selection pane="bottomLeft" activeCell="A3" sqref="A3"/>
      <selection pane="bottomRight" activeCell="D7" sqref="D7:W7"/>
    </sheetView>
  </sheetViews>
  <sheetFormatPr defaultRowHeight="15"/>
  <cols>
    <col min="2" max="2" width="10" customWidth="1"/>
    <col min="3" max="3" width="11.42578125" customWidth="1"/>
    <col min="4" max="23" width="7.7109375" customWidth="1"/>
  </cols>
  <sheetData>
    <row r="1" spans="1:23" ht="15" customHeight="1">
      <c r="A1" s="34" t="s">
        <v>116</v>
      </c>
      <c r="B1" s="34"/>
      <c r="C1" s="34"/>
      <c r="D1" s="7" t="s">
        <v>115</v>
      </c>
      <c r="E1" s="7"/>
      <c r="F1" s="28">
        <f ca="1">COUNT(7:7)</f>
        <v>20</v>
      </c>
      <c r="G1" s="5"/>
      <c r="H1" s="5"/>
      <c r="I1" s="36" t="s">
        <v>3</v>
      </c>
      <c r="J1" s="36"/>
      <c r="K1" s="36"/>
      <c r="L1" s="36"/>
      <c r="M1" s="36"/>
      <c r="N1" s="36"/>
      <c r="O1" s="36"/>
      <c r="P1" s="5"/>
      <c r="Q1" s="5"/>
      <c r="R1" s="5"/>
      <c r="S1" s="5"/>
      <c r="T1" s="5"/>
      <c r="U1" s="5"/>
      <c r="V1" s="5"/>
      <c r="W1" s="5"/>
    </row>
    <row r="2" spans="1:23" ht="15" customHeight="1">
      <c r="A2" s="34"/>
      <c r="B2" s="34"/>
      <c r="C2" s="34"/>
      <c r="D2" s="6"/>
      <c r="E2" s="6"/>
      <c r="F2" s="28"/>
      <c r="G2" s="5"/>
      <c r="H2" s="5"/>
      <c r="I2" s="36"/>
      <c r="J2" s="36"/>
      <c r="K2" s="36"/>
      <c r="L2" s="36"/>
      <c r="M2" s="36"/>
      <c r="N2" s="36"/>
      <c r="O2" s="36"/>
      <c r="P2" s="5"/>
      <c r="Q2" s="5"/>
      <c r="R2" s="5"/>
      <c r="S2" s="5"/>
      <c r="T2" s="5"/>
      <c r="U2" s="5"/>
      <c r="V2" s="5"/>
      <c r="W2" s="5"/>
    </row>
    <row r="3" spans="1:23" ht="15" customHeight="1">
      <c r="A3" s="34"/>
      <c r="B3" s="34"/>
      <c r="C3" s="34"/>
      <c r="D3" s="7" t="s">
        <v>1</v>
      </c>
      <c r="E3" s="7"/>
      <c r="F3" s="10">
        <f ca="1">COUNTIF(B8:B107,0)</f>
        <v>0</v>
      </c>
      <c r="G3" s="7" t="s">
        <v>2</v>
      </c>
      <c r="H3" s="7"/>
      <c r="I3" s="14">
        <f ca="1">COUNTIF(B8:B107,"&lt;=4")</f>
        <v>0</v>
      </c>
      <c r="J3" s="18" t="str">
        <f>"of "</f>
        <v xml:space="preserve">of </v>
      </c>
      <c r="K3" s="16">
        <f ca="1">COUNT(B8:B107)</f>
        <v>100</v>
      </c>
      <c r="L3" s="8" t="s">
        <v>5</v>
      </c>
      <c r="M3" s="8"/>
      <c r="N3" s="8"/>
      <c r="O3" s="12">
        <f ca="1">((100-F3)/100)-MAX(D7:T7)</f>
        <v>0.10855852602491312</v>
      </c>
      <c r="P3" s="5"/>
      <c r="Q3" s="5"/>
      <c r="R3" s="5"/>
      <c r="S3" s="5"/>
      <c r="T3" s="5"/>
      <c r="U3" s="5"/>
      <c r="V3" s="5"/>
      <c r="W3" s="5"/>
    </row>
    <row r="4" spans="1:23" ht="15" customHeight="1">
      <c r="A4" s="34"/>
      <c r="B4" s="34"/>
      <c r="C4" s="34"/>
      <c r="D4" s="5"/>
      <c r="E4" s="5"/>
      <c r="F4" s="11"/>
      <c r="G4" s="5"/>
      <c r="H4" s="5"/>
      <c r="I4" s="15"/>
      <c r="J4" s="19"/>
      <c r="K4" s="17"/>
      <c r="L4" s="5"/>
      <c r="M4" s="5"/>
      <c r="N4" s="5"/>
      <c r="O4" s="13"/>
      <c r="P4" s="5"/>
      <c r="Q4" s="5"/>
      <c r="R4" s="5"/>
      <c r="S4" s="5"/>
      <c r="T4" s="5"/>
      <c r="U4" s="5"/>
      <c r="V4" s="5"/>
      <c r="W4" s="5"/>
    </row>
    <row r="5" spans="1:23" ht="15" customHeight="1" thickBot="1">
      <c r="A5" s="35"/>
      <c r="B5" s="35"/>
      <c r="C5" s="35"/>
      <c r="D5" s="29"/>
      <c r="E5" s="29"/>
      <c r="F5" s="29"/>
      <c r="G5" s="29"/>
      <c r="H5" s="29"/>
      <c r="I5" s="30"/>
      <c r="J5" s="31"/>
      <c r="K5" s="30"/>
      <c r="L5" s="29"/>
      <c r="M5" s="29"/>
      <c r="N5" s="29"/>
      <c r="O5" s="32"/>
      <c r="P5" s="29"/>
      <c r="Q5" s="29"/>
      <c r="R5" s="29"/>
      <c r="S5" s="29"/>
      <c r="T5" s="29"/>
      <c r="U5" s="29"/>
      <c r="V5" s="29"/>
      <c r="W5" s="29"/>
    </row>
    <row r="6" spans="1:23">
      <c r="A6" s="33"/>
      <c r="B6" s="33"/>
      <c r="C6" s="33"/>
      <c r="D6" s="2" t="s">
        <v>110</v>
      </c>
      <c r="E6" s="2" t="s">
        <v>110</v>
      </c>
      <c r="F6" s="2" t="s">
        <v>111</v>
      </c>
      <c r="G6" s="2" t="s">
        <v>111</v>
      </c>
      <c r="H6" s="2" t="s">
        <v>111</v>
      </c>
      <c r="I6" s="2" t="s">
        <v>112</v>
      </c>
      <c r="J6" s="2" t="s">
        <v>112</v>
      </c>
      <c r="K6" s="2" t="s">
        <v>112</v>
      </c>
      <c r="L6" s="2" t="s">
        <v>112</v>
      </c>
      <c r="M6" s="2" t="s">
        <v>112</v>
      </c>
      <c r="N6" s="2" t="s">
        <v>112</v>
      </c>
      <c r="O6" s="2" t="s">
        <v>113</v>
      </c>
      <c r="P6" s="2" t="s">
        <v>113</v>
      </c>
      <c r="Q6" s="2" t="s">
        <v>113</v>
      </c>
      <c r="R6" s="2" t="s">
        <v>113</v>
      </c>
      <c r="S6" s="2" t="s">
        <v>114</v>
      </c>
      <c r="T6" s="2" t="s">
        <v>114</v>
      </c>
      <c r="U6" s="2" t="s">
        <v>114</v>
      </c>
      <c r="V6" s="2" t="s">
        <v>114</v>
      </c>
      <c r="W6" s="2" t="s">
        <v>114</v>
      </c>
    </row>
    <row r="7" spans="1:23">
      <c r="A7" t="s">
        <v>106</v>
      </c>
      <c r="B7" s="2" t="s">
        <v>0</v>
      </c>
      <c r="C7" s="2" t="s">
        <v>4</v>
      </c>
      <c r="D7" s="9">
        <f ca="1">(RAND()*(Inputs!$B$2))+LOOKUP(D6,Inputs!$A$5:$B$9)</f>
        <v>0.8840418753889705</v>
      </c>
      <c r="E7" s="9">
        <f ca="1">(RAND()*(Inputs!$B$2))+LOOKUP(E6,Inputs!$A$5:$B$9)</f>
        <v>0.89144147397508688</v>
      </c>
      <c r="F7" s="9">
        <f ca="1">(RAND()*(Inputs!$B$2))+LOOKUP(F6,Inputs!$A$5:$B$9)</f>
        <v>0.71180684488247803</v>
      </c>
      <c r="G7" s="9">
        <f ca="1">(RAND()*(Inputs!$B$2))+LOOKUP(G6,Inputs!$A$5:$B$9)</f>
        <v>0.73059377303143125</v>
      </c>
      <c r="H7" s="9">
        <f ca="1">(RAND()*(Inputs!$B$2))+LOOKUP(H6,Inputs!$A$5:$B$9)</f>
        <v>0.71204605338475613</v>
      </c>
      <c r="I7" s="9">
        <f ca="1">(RAND()*(Inputs!$B$2))+LOOKUP(I6,Inputs!$A$5:$B$9)</f>
        <v>0.47820636791023091</v>
      </c>
      <c r="J7" s="9">
        <f ca="1">(RAND()*(Inputs!$B$2))+LOOKUP(J6,Inputs!$A$5:$B$9)</f>
        <v>0.41841790006058482</v>
      </c>
      <c r="K7" s="9">
        <f ca="1">(RAND()*(Inputs!$B$2))+LOOKUP(K6,Inputs!$A$5:$B$9)</f>
        <v>0.43486735248567288</v>
      </c>
      <c r="L7" s="9">
        <f ca="1">(RAND()*(Inputs!$B$2))+LOOKUP(L6,Inputs!$A$5:$B$9)</f>
        <v>0.40353253198516992</v>
      </c>
      <c r="M7" s="9">
        <f ca="1">(RAND()*(Inputs!$B$2))+LOOKUP(M6,Inputs!$A$5:$B$9)</f>
        <v>0.44984749826789328</v>
      </c>
      <c r="N7" s="9">
        <f ca="1">(RAND()*(Inputs!$B$2))+LOOKUP(N6,Inputs!$A$5:$B$9)</f>
        <v>0.42465859037422748</v>
      </c>
      <c r="O7" s="9">
        <f ca="1">(RAND()*(Inputs!$B$2))+LOOKUP(O6,Inputs!$A$5:$B$9)</f>
        <v>0.28575757667065116</v>
      </c>
      <c r="P7" s="9">
        <f ca="1">(RAND()*(Inputs!$B$2))+LOOKUP(P6,Inputs!$A$5:$B$9)</f>
        <v>0.25179260773852158</v>
      </c>
      <c r="Q7" s="9">
        <f ca="1">(RAND()*(Inputs!$B$2))+LOOKUP(Q6,Inputs!$A$5:$B$9)</f>
        <v>0.34512532996098211</v>
      </c>
      <c r="R7" s="9">
        <f ca="1">(RAND()*(Inputs!$B$2))+LOOKUP(R6,Inputs!$A$5:$B$9)</f>
        <v>0.31398903732668554</v>
      </c>
      <c r="S7" s="9">
        <f ca="1">(RAND()*(Inputs!$B$2))+LOOKUP(S6,Inputs!$A$5:$B$9)</f>
        <v>0.24152632800051355</v>
      </c>
      <c r="T7" s="9">
        <f ca="1">(RAND()*(Inputs!$B$2))+LOOKUP(T6,Inputs!$A$5:$B$9)</f>
        <v>0.26995347343551679</v>
      </c>
      <c r="U7" s="9">
        <f ca="1">(RAND()*(Inputs!$B$2))+LOOKUP(U6,Inputs!$A$5:$B$9)</f>
        <v>0.23789955251046946</v>
      </c>
      <c r="V7" s="9">
        <f ca="1">(RAND()*(Inputs!$B$2))+LOOKUP(V6,Inputs!$A$5:$B$9)</f>
        <v>0.25659064005997861</v>
      </c>
      <c r="W7" s="9">
        <f ca="1">(RAND()*(Inputs!$B$2))+LOOKUP(W6,Inputs!$A$5:$B$9)</f>
        <v>0.31091001770687499</v>
      </c>
    </row>
    <row r="8" spans="1:23" ht="12" customHeight="1">
      <c r="A8" t="s">
        <v>6</v>
      </c>
      <c r="B8" s="1">
        <f t="shared" ref="B8:B17" ca="1" si="0">COUNTIF(D8:T8,"Y")</f>
        <v>8</v>
      </c>
      <c r="C8" s="3">
        <f ca="1">B8/17</f>
        <v>0.47058823529411764</v>
      </c>
      <c r="D8" s="4" t="str">
        <f ca="1">IF(RAND()&lt;D$7,"Y"," ")</f>
        <v>Y</v>
      </c>
      <c r="E8" s="4" t="str">
        <f t="shared" ref="E8:U23" ca="1" si="1">IF(RAND()&lt;E$7,"Y"," ")</f>
        <v>Y</v>
      </c>
      <c r="F8" s="4" t="str">
        <f t="shared" ca="1" si="1"/>
        <v>Y</v>
      </c>
      <c r="G8" s="4" t="str">
        <f t="shared" ca="1" si="1"/>
        <v>Y</v>
      </c>
      <c r="H8" s="4" t="str">
        <f t="shared" ca="1" si="1"/>
        <v>Y</v>
      </c>
      <c r="I8" s="4" t="str">
        <f t="shared" ca="1" si="1"/>
        <v xml:space="preserve"> </v>
      </c>
      <c r="J8" s="4" t="str">
        <f t="shared" ca="1" si="1"/>
        <v>Y</v>
      </c>
      <c r="K8" s="4" t="str">
        <f t="shared" ca="1" si="1"/>
        <v xml:space="preserve"> </v>
      </c>
      <c r="L8" s="4" t="str">
        <f t="shared" ca="1" si="1"/>
        <v xml:space="preserve"> </v>
      </c>
      <c r="M8" s="4" t="str">
        <f t="shared" ca="1" si="1"/>
        <v xml:space="preserve"> </v>
      </c>
      <c r="N8" s="4" t="str">
        <f t="shared" ca="1" si="1"/>
        <v xml:space="preserve"> </v>
      </c>
      <c r="O8" s="4" t="str">
        <f t="shared" ca="1" si="1"/>
        <v xml:space="preserve"> </v>
      </c>
      <c r="P8" s="4" t="str">
        <f t="shared" ca="1" si="1"/>
        <v>Y</v>
      </c>
      <c r="Q8" s="4" t="str">
        <f t="shared" ca="1" si="1"/>
        <v xml:space="preserve"> </v>
      </c>
      <c r="R8" s="4" t="str">
        <f t="shared" ca="1" si="1"/>
        <v>Y</v>
      </c>
      <c r="S8" s="4" t="str">
        <f t="shared" ca="1" si="1"/>
        <v xml:space="preserve"> </v>
      </c>
      <c r="T8" s="4" t="str">
        <f t="shared" ca="1" si="1"/>
        <v xml:space="preserve"> </v>
      </c>
      <c r="U8" s="4" t="str">
        <f t="shared" ca="1" si="1"/>
        <v xml:space="preserve"> </v>
      </c>
      <c r="V8" s="4" t="str">
        <f t="shared" ref="V8:W71" ca="1" si="2">IF(RAND()&lt;V$7,"Y"," ")</f>
        <v xml:space="preserve"> </v>
      </c>
      <c r="W8" s="4" t="str">
        <f t="shared" ca="1" si="2"/>
        <v>Y</v>
      </c>
    </row>
    <row r="9" spans="1:23" ht="12" customHeight="1">
      <c r="A9" t="s">
        <v>7</v>
      </c>
      <c r="B9" s="1">
        <f t="shared" ca="1" si="0"/>
        <v>11</v>
      </c>
      <c r="C9" s="3">
        <f t="shared" ref="C9:C18" ca="1" si="3">B9/17</f>
        <v>0.6470588235294118</v>
      </c>
      <c r="D9" s="4" t="str">
        <f t="shared" ref="D9:D72" ca="1" si="4">IF(RAND()&lt;D$7,"Y"," ")</f>
        <v>Y</v>
      </c>
      <c r="E9" s="4" t="str">
        <f t="shared" ca="1" si="1"/>
        <v>Y</v>
      </c>
      <c r="F9" s="4" t="str">
        <f t="shared" ca="1" si="1"/>
        <v>Y</v>
      </c>
      <c r="G9" s="4" t="str">
        <f t="shared" ca="1" si="1"/>
        <v>Y</v>
      </c>
      <c r="H9" s="4" t="str">
        <f t="shared" ca="1" si="1"/>
        <v>Y</v>
      </c>
      <c r="I9" s="4" t="str">
        <f t="shared" ca="1" si="1"/>
        <v>Y</v>
      </c>
      <c r="J9" s="4" t="str">
        <f t="shared" ca="1" si="1"/>
        <v xml:space="preserve"> </v>
      </c>
      <c r="K9" s="4" t="str">
        <f t="shared" ca="1" si="1"/>
        <v>Y</v>
      </c>
      <c r="L9" s="4" t="str">
        <f t="shared" ca="1" si="1"/>
        <v>Y</v>
      </c>
      <c r="M9" s="4" t="str">
        <f t="shared" ca="1" si="1"/>
        <v xml:space="preserve"> </v>
      </c>
      <c r="N9" s="4" t="str">
        <f t="shared" ca="1" si="1"/>
        <v xml:space="preserve"> </v>
      </c>
      <c r="O9" s="4" t="str">
        <f t="shared" ca="1" si="1"/>
        <v xml:space="preserve"> </v>
      </c>
      <c r="P9" s="4" t="str">
        <f t="shared" ca="1" si="1"/>
        <v xml:space="preserve"> </v>
      </c>
      <c r="Q9" s="4" t="str">
        <f t="shared" ca="1" si="1"/>
        <v>Y</v>
      </c>
      <c r="R9" s="4" t="str">
        <f t="shared" ca="1" si="1"/>
        <v>Y</v>
      </c>
      <c r="S9" s="4" t="str">
        <f t="shared" ca="1" si="1"/>
        <v xml:space="preserve"> </v>
      </c>
      <c r="T9" s="4" t="str">
        <f t="shared" ca="1" si="1"/>
        <v>Y</v>
      </c>
      <c r="U9" s="4" t="str">
        <f t="shared" ca="1" si="1"/>
        <v xml:space="preserve"> </v>
      </c>
      <c r="V9" s="4" t="str">
        <f t="shared" ca="1" si="2"/>
        <v xml:space="preserve"> </v>
      </c>
      <c r="W9" s="4" t="str">
        <f t="shared" ca="1" si="2"/>
        <v>Y</v>
      </c>
    </row>
    <row r="10" spans="1:23" ht="12" customHeight="1">
      <c r="A10" t="s">
        <v>8</v>
      </c>
      <c r="B10" s="1">
        <f t="shared" ca="1" si="0"/>
        <v>10</v>
      </c>
      <c r="C10" s="3">
        <f t="shared" ca="1" si="3"/>
        <v>0.58823529411764708</v>
      </c>
      <c r="D10" s="4" t="str">
        <f t="shared" ca="1" si="4"/>
        <v>Y</v>
      </c>
      <c r="E10" s="4" t="str">
        <f ca="1">IF(RAND()&lt;E$7,"Y"," ")</f>
        <v>Y</v>
      </c>
      <c r="F10" s="4" t="str">
        <f t="shared" ca="1" si="1"/>
        <v>Y</v>
      </c>
      <c r="G10" s="4" t="str">
        <f t="shared" ca="1" si="1"/>
        <v xml:space="preserve"> </v>
      </c>
      <c r="H10" s="4" t="str">
        <f t="shared" ca="1" si="1"/>
        <v>Y</v>
      </c>
      <c r="I10" s="4" t="str">
        <f t="shared" ca="1" si="1"/>
        <v>Y</v>
      </c>
      <c r="J10" s="4" t="str">
        <f t="shared" ca="1" si="1"/>
        <v>Y</v>
      </c>
      <c r="K10" s="4" t="str">
        <f t="shared" ca="1" si="1"/>
        <v>Y</v>
      </c>
      <c r="L10" s="4" t="str">
        <f t="shared" ca="1" si="1"/>
        <v xml:space="preserve"> </v>
      </c>
      <c r="M10" s="4" t="str">
        <f t="shared" ca="1" si="1"/>
        <v>Y</v>
      </c>
      <c r="N10" s="4" t="str">
        <f t="shared" ca="1" si="1"/>
        <v>Y</v>
      </c>
      <c r="O10" s="4" t="str">
        <f t="shared" ca="1" si="1"/>
        <v xml:space="preserve"> </v>
      </c>
      <c r="P10" s="4" t="str">
        <f t="shared" ca="1" si="1"/>
        <v xml:space="preserve"> </v>
      </c>
      <c r="Q10" s="4" t="str">
        <f t="shared" ca="1" si="1"/>
        <v xml:space="preserve"> </v>
      </c>
      <c r="R10" s="4" t="str">
        <f t="shared" ca="1" si="1"/>
        <v>Y</v>
      </c>
      <c r="S10" s="4" t="str">
        <f t="shared" ca="1" si="1"/>
        <v xml:space="preserve"> </v>
      </c>
      <c r="T10" s="4" t="str">
        <f t="shared" ca="1" si="1"/>
        <v xml:space="preserve"> </v>
      </c>
      <c r="U10" s="4" t="str">
        <f t="shared" ref="U10:W73" ca="1" si="5">IF(RAND()&lt;U$7,"Y"," ")</f>
        <v xml:space="preserve"> </v>
      </c>
      <c r="V10" s="4" t="str">
        <f t="shared" ca="1" si="2"/>
        <v xml:space="preserve"> </v>
      </c>
      <c r="W10" s="4" t="str">
        <f t="shared" ca="1" si="2"/>
        <v xml:space="preserve"> </v>
      </c>
    </row>
    <row r="11" spans="1:23" ht="12" customHeight="1">
      <c r="A11" t="s">
        <v>9</v>
      </c>
      <c r="B11" s="1">
        <f t="shared" ca="1" si="0"/>
        <v>7</v>
      </c>
      <c r="C11" s="3">
        <f t="shared" ca="1" si="3"/>
        <v>0.41176470588235292</v>
      </c>
      <c r="D11" s="4" t="str">
        <f t="shared" ca="1" si="4"/>
        <v>Y</v>
      </c>
      <c r="E11" s="4" t="str">
        <f t="shared" ca="1" si="1"/>
        <v>Y</v>
      </c>
      <c r="F11" s="4" t="str">
        <f t="shared" ca="1" si="1"/>
        <v xml:space="preserve"> </v>
      </c>
      <c r="G11" s="4" t="str">
        <f t="shared" ca="1" si="1"/>
        <v>Y</v>
      </c>
      <c r="H11" s="4" t="str">
        <f t="shared" ca="1" si="1"/>
        <v>Y</v>
      </c>
      <c r="I11" s="4" t="str">
        <f t="shared" ca="1" si="1"/>
        <v>Y</v>
      </c>
      <c r="J11" s="4" t="str">
        <f t="shared" ca="1" si="1"/>
        <v xml:space="preserve"> </v>
      </c>
      <c r="K11" s="4" t="str">
        <f t="shared" ca="1" si="1"/>
        <v xml:space="preserve"> </v>
      </c>
      <c r="L11" s="4" t="str">
        <f t="shared" ca="1" si="1"/>
        <v xml:space="preserve"> </v>
      </c>
      <c r="M11" s="4" t="str">
        <f t="shared" ca="1" si="1"/>
        <v xml:space="preserve"> </v>
      </c>
      <c r="N11" s="4" t="str">
        <f t="shared" ca="1" si="1"/>
        <v>Y</v>
      </c>
      <c r="O11" s="4" t="str">
        <f t="shared" ca="1" si="1"/>
        <v xml:space="preserve"> </v>
      </c>
      <c r="P11" s="4" t="str">
        <f t="shared" ca="1" si="1"/>
        <v>Y</v>
      </c>
      <c r="Q11" s="4" t="str">
        <f t="shared" ca="1" si="1"/>
        <v xml:space="preserve"> </v>
      </c>
      <c r="R11" s="4" t="str">
        <f t="shared" ca="1" si="1"/>
        <v xml:space="preserve"> </v>
      </c>
      <c r="S11" s="4" t="str">
        <f t="shared" ca="1" si="1"/>
        <v xml:space="preserve"> </v>
      </c>
      <c r="T11" s="4" t="str">
        <f t="shared" ca="1" si="1"/>
        <v xml:space="preserve"> </v>
      </c>
      <c r="U11" s="4" t="str">
        <f t="shared" ca="1" si="5"/>
        <v xml:space="preserve"> </v>
      </c>
      <c r="V11" s="4" t="str">
        <f t="shared" ca="1" si="2"/>
        <v xml:space="preserve"> </v>
      </c>
      <c r="W11" s="4" t="str">
        <f t="shared" ca="1" si="2"/>
        <v xml:space="preserve"> </v>
      </c>
    </row>
    <row r="12" spans="1:23" ht="12" customHeight="1">
      <c r="A12" t="s">
        <v>10</v>
      </c>
      <c r="B12" s="1">
        <f t="shared" ca="1" si="0"/>
        <v>8</v>
      </c>
      <c r="C12" s="3">
        <f t="shared" ca="1" si="3"/>
        <v>0.47058823529411764</v>
      </c>
      <c r="D12" s="4" t="str">
        <f t="shared" ca="1" si="4"/>
        <v xml:space="preserve"> </v>
      </c>
      <c r="E12" s="4" t="str">
        <f t="shared" ca="1" si="1"/>
        <v>Y</v>
      </c>
      <c r="F12" s="4" t="str">
        <f t="shared" ca="1" si="1"/>
        <v xml:space="preserve"> </v>
      </c>
      <c r="G12" s="4" t="str">
        <f t="shared" ca="1" si="1"/>
        <v xml:space="preserve"> </v>
      </c>
      <c r="H12" s="4" t="str">
        <f t="shared" ca="1" si="1"/>
        <v>Y</v>
      </c>
      <c r="I12" s="4" t="str">
        <f t="shared" ca="1" si="1"/>
        <v>Y</v>
      </c>
      <c r="J12" s="4" t="str">
        <f t="shared" ca="1" si="1"/>
        <v xml:space="preserve"> </v>
      </c>
      <c r="K12" s="4" t="str">
        <f t="shared" ca="1" si="1"/>
        <v>Y</v>
      </c>
      <c r="L12" s="4" t="str">
        <f t="shared" ca="1" si="1"/>
        <v xml:space="preserve"> </v>
      </c>
      <c r="M12" s="4" t="str">
        <f t="shared" ca="1" si="1"/>
        <v xml:space="preserve"> </v>
      </c>
      <c r="N12" s="4" t="str">
        <f t="shared" ca="1" si="1"/>
        <v>Y</v>
      </c>
      <c r="O12" s="4" t="str">
        <f t="shared" ca="1" si="1"/>
        <v xml:space="preserve"> </v>
      </c>
      <c r="P12" s="4" t="str">
        <f t="shared" ca="1" si="1"/>
        <v>Y</v>
      </c>
      <c r="Q12" s="4" t="str">
        <f t="shared" ca="1" si="1"/>
        <v>Y</v>
      </c>
      <c r="R12" s="4" t="str">
        <f t="shared" ca="1" si="1"/>
        <v xml:space="preserve"> </v>
      </c>
      <c r="S12" s="4" t="str">
        <f t="shared" ca="1" si="1"/>
        <v xml:space="preserve"> </v>
      </c>
      <c r="T12" s="4" t="str">
        <f t="shared" ca="1" si="1"/>
        <v>Y</v>
      </c>
      <c r="U12" s="4" t="str">
        <f t="shared" ca="1" si="5"/>
        <v xml:space="preserve"> </v>
      </c>
      <c r="V12" s="4" t="str">
        <f t="shared" ca="1" si="2"/>
        <v xml:space="preserve"> </v>
      </c>
      <c r="W12" s="4" t="str">
        <f t="shared" ca="1" si="2"/>
        <v xml:space="preserve"> </v>
      </c>
    </row>
    <row r="13" spans="1:23" ht="12" customHeight="1">
      <c r="A13" t="s">
        <v>11</v>
      </c>
      <c r="B13" s="1">
        <f t="shared" ca="1" si="0"/>
        <v>8</v>
      </c>
      <c r="C13" s="3">
        <f t="shared" ca="1" si="3"/>
        <v>0.47058823529411764</v>
      </c>
      <c r="D13" s="4" t="str">
        <f t="shared" ca="1" si="4"/>
        <v>Y</v>
      </c>
      <c r="E13" s="4" t="str">
        <f t="shared" ca="1" si="1"/>
        <v>Y</v>
      </c>
      <c r="F13" s="4" t="str">
        <f t="shared" ca="1" si="1"/>
        <v xml:space="preserve"> </v>
      </c>
      <c r="G13" s="4" t="str">
        <f t="shared" ca="1" si="1"/>
        <v>Y</v>
      </c>
      <c r="H13" s="4" t="str">
        <f t="shared" ca="1" si="1"/>
        <v>Y</v>
      </c>
      <c r="I13" s="4" t="str">
        <f t="shared" ca="1" si="1"/>
        <v xml:space="preserve"> </v>
      </c>
      <c r="J13" s="4" t="str">
        <f t="shared" ca="1" si="1"/>
        <v xml:space="preserve"> </v>
      </c>
      <c r="K13" s="4" t="str">
        <f t="shared" ca="1" si="1"/>
        <v xml:space="preserve"> </v>
      </c>
      <c r="L13" s="4" t="str">
        <f t="shared" ca="1" si="1"/>
        <v>Y</v>
      </c>
      <c r="M13" s="4" t="str">
        <f t="shared" ca="1" si="1"/>
        <v>Y</v>
      </c>
      <c r="N13" s="4" t="str">
        <f t="shared" ca="1" si="1"/>
        <v xml:space="preserve"> </v>
      </c>
      <c r="O13" s="4" t="str">
        <f t="shared" ca="1" si="1"/>
        <v xml:space="preserve"> </v>
      </c>
      <c r="P13" s="4" t="str">
        <f t="shared" ca="1" si="1"/>
        <v>Y</v>
      </c>
      <c r="Q13" s="4" t="str">
        <f t="shared" ca="1" si="1"/>
        <v xml:space="preserve"> </v>
      </c>
      <c r="R13" s="4" t="str">
        <f t="shared" ca="1" si="1"/>
        <v xml:space="preserve"> </v>
      </c>
      <c r="S13" s="4" t="str">
        <f t="shared" ca="1" si="1"/>
        <v>Y</v>
      </c>
      <c r="T13" s="4" t="str">
        <f t="shared" ca="1" si="1"/>
        <v xml:space="preserve"> </v>
      </c>
      <c r="U13" s="4" t="str">
        <f t="shared" ca="1" si="5"/>
        <v xml:space="preserve"> </v>
      </c>
      <c r="V13" s="4" t="str">
        <f t="shared" ca="1" si="2"/>
        <v>Y</v>
      </c>
      <c r="W13" s="4" t="str">
        <f t="shared" ca="1" si="2"/>
        <v xml:space="preserve"> </v>
      </c>
    </row>
    <row r="14" spans="1:23" ht="12" customHeight="1">
      <c r="A14" t="s">
        <v>12</v>
      </c>
      <c r="B14" s="1">
        <f t="shared" ca="1" si="0"/>
        <v>8</v>
      </c>
      <c r="C14" s="3">
        <f t="shared" ca="1" si="3"/>
        <v>0.47058823529411764</v>
      </c>
      <c r="D14" s="4" t="str">
        <f t="shared" ca="1" si="4"/>
        <v>Y</v>
      </c>
      <c r="E14" s="4" t="str">
        <f t="shared" ca="1" si="1"/>
        <v>Y</v>
      </c>
      <c r="F14" s="4" t="str">
        <f t="shared" ca="1" si="1"/>
        <v>Y</v>
      </c>
      <c r="G14" s="4" t="str">
        <f t="shared" ca="1" si="1"/>
        <v>Y</v>
      </c>
      <c r="H14" s="4" t="str">
        <f t="shared" ca="1" si="1"/>
        <v>Y</v>
      </c>
      <c r="I14" s="4" t="str">
        <f ca="1">IF(RAND()&lt;I$7,"Y"," ")</f>
        <v xml:space="preserve"> </v>
      </c>
      <c r="J14" s="4" t="str">
        <f t="shared" ca="1" si="1"/>
        <v>Y</v>
      </c>
      <c r="K14" s="4" t="str">
        <f t="shared" ca="1" si="1"/>
        <v xml:space="preserve"> </v>
      </c>
      <c r="L14" s="4" t="str">
        <f t="shared" ca="1" si="1"/>
        <v xml:space="preserve"> </v>
      </c>
      <c r="M14" s="4" t="str">
        <f t="shared" ca="1" si="1"/>
        <v xml:space="preserve"> </v>
      </c>
      <c r="N14" s="4" t="str">
        <f t="shared" ca="1" si="1"/>
        <v>Y</v>
      </c>
      <c r="O14" s="4" t="str">
        <f t="shared" ca="1" si="1"/>
        <v xml:space="preserve"> </v>
      </c>
      <c r="P14" s="4" t="str">
        <f t="shared" ca="1" si="1"/>
        <v xml:space="preserve"> </v>
      </c>
      <c r="Q14" s="4" t="str">
        <f t="shared" ca="1" si="1"/>
        <v>Y</v>
      </c>
      <c r="R14" s="4" t="str">
        <f t="shared" ca="1" si="1"/>
        <v xml:space="preserve"> </v>
      </c>
      <c r="S14" s="4" t="str">
        <f t="shared" ca="1" si="1"/>
        <v xml:space="preserve"> </v>
      </c>
      <c r="T14" s="4" t="str">
        <f t="shared" ca="1" si="1"/>
        <v xml:space="preserve"> </v>
      </c>
      <c r="U14" s="4" t="str">
        <f t="shared" ca="1" si="5"/>
        <v xml:space="preserve"> </v>
      </c>
      <c r="V14" s="4" t="str">
        <f t="shared" ca="1" si="2"/>
        <v xml:space="preserve"> </v>
      </c>
      <c r="W14" s="4" t="str">
        <f t="shared" ca="1" si="2"/>
        <v>Y</v>
      </c>
    </row>
    <row r="15" spans="1:23" ht="12" customHeight="1">
      <c r="A15" t="s">
        <v>13</v>
      </c>
      <c r="B15" s="1">
        <f t="shared" ca="1" si="0"/>
        <v>9</v>
      </c>
      <c r="C15" s="3">
        <f t="shared" ca="1" si="3"/>
        <v>0.52941176470588236</v>
      </c>
      <c r="D15" s="4" t="str">
        <f t="shared" ca="1" si="4"/>
        <v>Y</v>
      </c>
      <c r="E15" s="4" t="str">
        <f t="shared" ca="1" si="1"/>
        <v>Y</v>
      </c>
      <c r="F15" s="4" t="str">
        <f t="shared" ca="1" si="1"/>
        <v xml:space="preserve"> </v>
      </c>
      <c r="G15" s="4" t="str">
        <f t="shared" ca="1" si="1"/>
        <v>Y</v>
      </c>
      <c r="H15" s="4" t="str">
        <f t="shared" ca="1" si="1"/>
        <v>Y</v>
      </c>
      <c r="I15" s="4" t="str">
        <f t="shared" ca="1" si="1"/>
        <v xml:space="preserve"> </v>
      </c>
      <c r="J15" s="4" t="str">
        <f t="shared" ca="1" si="1"/>
        <v>Y</v>
      </c>
      <c r="K15" s="4" t="str">
        <f t="shared" ca="1" si="1"/>
        <v xml:space="preserve"> </v>
      </c>
      <c r="L15" s="4" t="str">
        <f t="shared" ca="1" si="1"/>
        <v>Y</v>
      </c>
      <c r="M15" s="4" t="str">
        <f t="shared" ca="1" si="1"/>
        <v xml:space="preserve"> </v>
      </c>
      <c r="N15" s="4" t="str">
        <f t="shared" ca="1" si="1"/>
        <v xml:space="preserve"> </v>
      </c>
      <c r="O15" s="4" t="str">
        <f t="shared" ca="1" si="1"/>
        <v>Y</v>
      </c>
      <c r="P15" s="4" t="str">
        <f t="shared" ca="1" si="1"/>
        <v xml:space="preserve"> </v>
      </c>
      <c r="Q15" s="4" t="str">
        <f t="shared" ca="1" si="1"/>
        <v xml:space="preserve"> </v>
      </c>
      <c r="R15" s="4" t="str">
        <f t="shared" ca="1" si="1"/>
        <v>Y</v>
      </c>
      <c r="S15" s="4" t="str">
        <f t="shared" ca="1" si="1"/>
        <v xml:space="preserve"> </v>
      </c>
      <c r="T15" s="4" t="str">
        <f t="shared" ca="1" si="1"/>
        <v>Y</v>
      </c>
      <c r="U15" s="4" t="str">
        <f t="shared" ca="1" si="5"/>
        <v xml:space="preserve"> </v>
      </c>
      <c r="V15" s="4" t="str">
        <f t="shared" ca="1" si="2"/>
        <v xml:space="preserve"> </v>
      </c>
      <c r="W15" s="4" t="str">
        <f t="shared" ca="1" si="2"/>
        <v xml:space="preserve"> </v>
      </c>
    </row>
    <row r="16" spans="1:23" ht="12" customHeight="1">
      <c r="A16" t="s">
        <v>14</v>
      </c>
      <c r="B16" s="1">
        <f t="shared" ca="1" si="0"/>
        <v>8</v>
      </c>
      <c r="C16" s="3">
        <f t="shared" ca="1" si="3"/>
        <v>0.47058823529411764</v>
      </c>
      <c r="D16" s="4" t="str">
        <f t="shared" ca="1" si="4"/>
        <v>Y</v>
      </c>
      <c r="E16" s="4" t="str">
        <f t="shared" ca="1" si="1"/>
        <v>Y</v>
      </c>
      <c r="F16" s="4" t="str">
        <f t="shared" ca="1" si="1"/>
        <v xml:space="preserve"> </v>
      </c>
      <c r="G16" s="4" t="str">
        <f t="shared" ca="1" si="1"/>
        <v>Y</v>
      </c>
      <c r="H16" s="4" t="str">
        <f t="shared" ca="1" si="1"/>
        <v>Y</v>
      </c>
      <c r="I16" s="4" t="str">
        <f t="shared" ca="1" si="1"/>
        <v xml:space="preserve"> </v>
      </c>
      <c r="J16" s="4" t="str">
        <f t="shared" ca="1" si="1"/>
        <v xml:space="preserve"> </v>
      </c>
      <c r="K16" s="4" t="str">
        <f t="shared" ca="1" si="1"/>
        <v xml:space="preserve"> </v>
      </c>
      <c r="L16" s="4" t="str">
        <f t="shared" ca="1" si="1"/>
        <v>Y</v>
      </c>
      <c r="M16" s="4" t="str">
        <f t="shared" ca="1" si="1"/>
        <v>Y</v>
      </c>
      <c r="N16" s="4" t="str">
        <f t="shared" ca="1" si="1"/>
        <v>Y</v>
      </c>
      <c r="O16" s="4" t="str">
        <f t="shared" ca="1" si="1"/>
        <v xml:space="preserve"> </v>
      </c>
      <c r="P16" s="4" t="str">
        <f t="shared" ca="1" si="1"/>
        <v xml:space="preserve"> </v>
      </c>
      <c r="Q16" s="4" t="str">
        <f t="shared" ca="1" si="1"/>
        <v>Y</v>
      </c>
      <c r="R16" s="4" t="str">
        <f t="shared" ca="1" si="1"/>
        <v xml:space="preserve"> </v>
      </c>
      <c r="S16" s="4" t="str">
        <f t="shared" ca="1" si="1"/>
        <v xml:space="preserve"> </v>
      </c>
      <c r="T16" s="4" t="str">
        <f t="shared" ca="1" si="1"/>
        <v xml:space="preserve"> </v>
      </c>
      <c r="U16" s="4" t="str">
        <f t="shared" ca="1" si="5"/>
        <v xml:space="preserve"> </v>
      </c>
      <c r="V16" s="4" t="str">
        <f t="shared" ca="1" si="2"/>
        <v>Y</v>
      </c>
      <c r="W16" s="4" t="str">
        <f t="shared" ca="1" si="2"/>
        <v xml:space="preserve"> </v>
      </c>
    </row>
    <row r="17" spans="1:23" ht="12" customHeight="1">
      <c r="A17" t="s">
        <v>15</v>
      </c>
      <c r="B17" s="1">
        <f t="shared" ca="1" si="0"/>
        <v>9</v>
      </c>
      <c r="C17" s="3">
        <f t="shared" ca="1" si="3"/>
        <v>0.52941176470588236</v>
      </c>
      <c r="D17" s="4" t="str">
        <f t="shared" ca="1" si="4"/>
        <v>Y</v>
      </c>
      <c r="E17" s="4" t="str">
        <f t="shared" ca="1" si="1"/>
        <v>Y</v>
      </c>
      <c r="F17" s="4" t="str">
        <f t="shared" ca="1" si="1"/>
        <v>Y</v>
      </c>
      <c r="G17" s="4" t="str">
        <f t="shared" ca="1" si="1"/>
        <v>Y</v>
      </c>
      <c r="H17" s="4" t="str">
        <f t="shared" ca="1" si="1"/>
        <v>Y</v>
      </c>
      <c r="I17" s="4" t="str">
        <f t="shared" ca="1" si="1"/>
        <v>Y</v>
      </c>
      <c r="J17" s="4" t="str">
        <f t="shared" ca="1" si="1"/>
        <v xml:space="preserve"> </v>
      </c>
      <c r="K17" s="4" t="str">
        <f t="shared" ca="1" si="1"/>
        <v>Y</v>
      </c>
      <c r="L17" s="4" t="str">
        <f t="shared" ca="1" si="1"/>
        <v xml:space="preserve"> </v>
      </c>
      <c r="M17" s="4" t="str">
        <f t="shared" ca="1" si="1"/>
        <v xml:space="preserve"> </v>
      </c>
      <c r="N17" s="4" t="str">
        <f t="shared" ca="1" si="1"/>
        <v>Y</v>
      </c>
      <c r="O17" s="4" t="str">
        <f t="shared" ca="1" si="1"/>
        <v xml:space="preserve"> </v>
      </c>
      <c r="P17" s="4" t="str">
        <f t="shared" ca="1" si="1"/>
        <v xml:space="preserve"> </v>
      </c>
      <c r="Q17" s="4" t="str">
        <f t="shared" ca="1" si="1"/>
        <v>Y</v>
      </c>
      <c r="R17" s="4" t="str">
        <f t="shared" ca="1" si="1"/>
        <v xml:space="preserve"> </v>
      </c>
      <c r="S17" s="4" t="str">
        <f t="shared" ca="1" si="1"/>
        <v xml:space="preserve"> </v>
      </c>
      <c r="T17" s="4" t="str">
        <f t="shared" ca="1" si="1"/>
        <v xml:space="preserve"> </v>
      </c>
      <c r="U17" s="4" t="str">
        <f t="shared" ca="1" si="5"/>
        <v xml:space="preserve"> </v>
      </c>
      <c r="V17" s="4" t="str">
        <f t="shared" ca="1" si="2"/>
        <v xml:space="preserve"> </v>
      </c>
      <c r="W17" s="4" t="str">
        <f t="shared" ca="1" si="2"/>
        <v xml:space="preserve"> </v>
      </c>
    </row>
    <row r="18" spans="1:23" ht="12" customHeight="1">
      <c r="A18" t="s">
        <v>16</v>
      </c>
      <c r="B18" s="1">
        <f ca="1">COUNTIF(D18:T18,"Y")</f>
        <v>7</v>
      </c>
      <c r="C18" s="3">
        <f t="shared" ca="1" si="3"/>
        <v>0.41176470588235292</v>
      </c>
      <c r="D18" s="4" t="str">
        <f t="shared" ca="1" si="4"/>
        <v xml:space="preserve"> </v>
      </c>
      <c r="E18" s="4" t="str">
        <f t="shared" ca="1" si="1"/>
        <v>Y</v>
      </c>
      <c r="F18" s="4" t="str">
        <f t="shared" ca="1" si="1"/>
        <v>Y</v>
      </c>
      <c r="G18" s="4" t="str">
        <f t="shared" ca="1" si="1"/>
        <v>Y</v>
      </c>
      <c r="H18" s="4" t="str">
        <f t="shared" ca="1" si="1"/>
        <v>Y</v>
      </c>
      <c r="I18" s="4" t="str">
        <f t="shared" ca="1" si="1"/>
        <v xml:space="preserve"> </v>
      </c>
      <c r="J18" s="4" t="str">
        <f t="shared" ca="1" si="1"/>
        <v>Y</v>
      </c>
      <c r="K18" s="4" t="str">
        <f t="shared" ca="1" si="1"/>
        <v>Y</v>
      </c>
      <c r="L18" s="4" t="str">
        <f t="shared" ca="1" si="1"/>
        <v xml:space="preserve"> </v>
      </c>
      <c r="M18" s="4" t="str">
        <f t="shared" ca="1" si="1"/>
        <v xml:space="preserve"> </v>
      </c>
      <c r="N18" s="4" t="str">
        <f t="shared" ca="1" si="1"/>
        <v xml:space="preserve"> </v>
      </c>
      <c r="O18" s="4" t="str">
        <f t="shared" ca="1" si="1"/>
        <v>Y</v>
      </c>
      <c r="P18" s="4" t="str">
        <f t="shared" ca="1" si="1"/>
        <v xml:space="preserve"> </v>
      </c>
      <c r="Q18" s="4" t="str">
        <f t="shared" ca="1" si="1"/>
        <v xml:space="preserve"> </v>
      </c>
      <c r="R18" s="4" t="str">
        <f t="shared" ca="1" si="1"/>
        <v xml:space="preserve"> </v>
      </c>
      <c r="S18" s="4" t="str">
        <f t="shared" ca="1" si="1"/>
        <v xml:space="preserve"> </v>
      </c>
      <c r="T18" s="4" t="str">
        <f t="shared" ca="1" si="1"/>
        <v xml:space="preserve"> </v>
      </c>
      <c r="U18" s="4" t="str">
        <f t="shared" ca="1" si="5"/>
        <v xml:space="preserve"> </v>
      </c>
      <c r="V18" s="4" t="str">
        <f t="shared" ca="1" si="2"/>
        <v xml:space="preserve"> </v>
      </c>
      <c r="W18" s="4" t="str">
        <f t="shared" ca="1" si="2"/>
        <v>Y</v>
      </c>
    </row>
    <row r="19" spans="1:23" ht="12" customHeight="1">
      <c r="A19" t="s">
        <v>17</v>
      </c>
      <c r="B19" s="1">
        <f t="shared" ref="B19:B82" ca="1" si="6">COUNTIF(D19:T19,"Y")</f>
        <v>7</v>
      </c>
      <c r="C19" s="3">
        <f t="shared" ref="C19:C82" ca="1" si="7">B19/17</f>
        <v>0.41176470588235292</v>
      </c>
      <c r="D19" s="4" t="str">
        <f t="shared" ca="1" si="4"/>
        <v>Y</v>
      </c>
      <c r="E19" s="4" t="str">
        <f t="shared" ca="1" si="1"/>
        <v>Y</v>
      </c>
      <c r="F19" s="4" t="str">
        <f t="shared" ca="1" si="1"/>
        <v xml:space="preserve"> </v>
      </c>
      <c r="G19" s="4" t="str">
        <f t="shared" ca="1" si="1"/>
        <v xml:space="preserve"> </v>
      </c>
      <c r="H19" s="4" t="str">
        <f t="shared" ca="1" si="1"/>
        <v>Y</v>
      </c>
      <c r="I19" s="4" t="str">
        <f t="shared" ca="1" si="1"/>
        <v xml:space="preserve"> </v>
      </c>
      <c r="J19" s="4" t="str">
        <f t="shared" ca="1" si="1"/>
        <v xml:space="preserve"> </v>
      </c>
      <c r="K19" s="4" t="str">
        <f t="shared" ca="1" si="1"/>
        <v>Y</v>
      </c>
      <c r="L19" s="4" t="str">
        <f t="shared" ca="1" si="1"/>
        <v>Y</v>
      </c>
      <c r="M19" s="4" t="str">
        <f t="shared" ca="1" si="1"/>
        <v xml:space="preserve"> </v>
      </c>
      <c r="N19" s="4" t="str">
        <f t="shared" ca="1" si="1"/>
        <v>Y</v>
      </c>
      <c r="O19" s="4" t="str">
        <f t="shared" ca="1" si="1"/>
        <v xml:space="preserve"> </v>
      </c>
      <c r="P19" s="4" t="str">
        <f t="shared" ca="1" si="1"/>
        <v>Y</v>
      </c>
      <c r="Q19" s="4" t="str">
        <f t="shared" ca="1" si="1"/>
        <v xml:space="preserve"> </v>
      </c>
      <c r="R19" s="4" t="str">
        <f t="shared" ca="1" si="1"/>
        <v xml:space="preserve"> </v>
      </c>
      <c r="S19" s="4" t="str">
        <f t="shared" ca="1" si="1"/>
        <v xml:space="preserve"> </v>
      </c>
      <c r="T19" s="4" t="str">
        <f t="shared" ca="1" si="1"/>
        <v xml:space="preserve"> </v>
      </c>
      <c r="U19" s="4" t="str">
        <f t="shared" ca="1" si="5"/>
        <v>Y</v>
      </c>
      <c r="V19" s="4" t="str">
        <f t="shared" ca="1" si="2"/>
        <v xml:space="preserve"> </v>
      </c>
      <c r="W19" s="4" t="str">
        <f t="shared" ca="1" si="2"/>
        <v>Y</v>
      </c>
    </row>
    <row r="20" spans="1:23" ht="12" customHeight="1">
      <c r="A20" t="s">
        <v>18</v>
      </c>
      <c r="B20" s="1">
        <f t="shared" ca="1" si="6"/>
        <v>8</v>
      </c>
      <c r="C20" s="3">
        <f t="shared" ca="1" si="7"/>
        <v>0.47058823529411764</v>
      </c>
      <c r="D20" s="4" t="str">
        <f t="shared" ca="1" si="4"/>
        <v>Y</v>
      </c>
      <c r="E20" s="4" t="str">
        <f t="shared" ca="1" si="1"/>
        <v>Y</v>
      </c>
      <c r="F20" s="4" t="str">
        <f t="shared" ca="1" si="1"/>
        <v>Y</v>
      </c>
      <c r="G20" s="4" t="str">
        <f t="shared" ca="1" si="1"/>
        <v xml:space="preserve"> </v>
      </c>
      <c r="H20" s="4" t="str">
        <f t="shared" ca="1" si="1"/>
        <v>Y</v>
      </c>
      <c r="I20" s="4" t="str">
        <f t="shared" ca="1" si="1"/>
        <v xml:space="preserve"> </v>
      </c>
      <c r="J20" s="4" t="str">
        <f t="shared" ca="1" si="1"/>
        <v>Y</v>
      </c>
      <c r="K20" s="4" t="str">
        <f t="shared" ca="1" si="1"/>
        <v xml:space="preserve"> </v>
      </c>
      <c r="L20" s="4" t="str">
        <f t="shared" ca="1" si="1"/>
        <v xml:space="preserve"> </v>
      </c>
      <c r="M20" s="4" t="str">
        <f t="shared" ca="1" si="1"/>
        <v>Y</v>
      </c>
      <c r="N20" s="4" t="str">
        <f t="shared" ca="1" si="1"/>
        <v>Y</v>
      </c>
      <c r="O20" s="4" t="str">
        <f t="shared" ca="1" si="1"/>
        <v>Y</v>
      </c>
      <c r="P20" s="4" t="str">
        <f t="shared" ca="1" si="1"/>
        <v xml:space="preserve"> </v>
      </c>
      <c r="Q20" s="4" t="str">
        <f t="shared" ca="1" si="1"/>
        <v xml:space="preserve"> </v>
      </c>
      <c r="R20" s="4" t="str">
        <f t="shared" ca="1" si="1"/>
        <v xml:space="preserve"> </v>
      </c>
      <c r="S20" s="4" t="str">
        <f t="shared" ca="1" si="1"/>
        <v xml:space="preserve"> </v>
      </c>
      <c r="T20" s="4" t="str">
        <f t="shared" ca="1" si="1"/>
        <v xml:space="preserve"> </v>
      </c>
      <c r="U20" s="4" t="str">
        <f t="shared" ca="1" si="5"/>
        <v>Y</v>
      </c>
      <c r="V20" s="4" t="str">
        <f t="shared" ca="1" si="2"/>
        <v>Y</v>
      </c>
      <c r="W20" s="4" t="str">
        <f t="shared" ca="1" si="2"/>
        <v xml:space="preserve"> </v>
      </c>
    </row>
    <row r="21" spans="1:23" ht="12" customHeight="1">
      <c r="A21" t="s">
        <v>19</v>
      </c>
      <c r="B21" s="1">
        <f t="shared" ca="1" si="6"/>
        <v>5</v>
      </c>
      <c r="C21" s="3">
        <f t="shared" ca="1" si="7"/>
        <v>0.29411764705882354</v>
      </c>
      <c r="D21" s="4" t="str">
        <f t="shared" ca="1" si="4"/>
        <v>Y</v>
      </c>
      <c r="E21" s="4" t="str">
        <f t="shared" ca="1" si="1"/>
        <v>Y</v>
      </c>
      <c r="F21" s="4" t="str">
        <f t="shared" ca="1" si="1"/>
        <v xml:space="preserve"> </v>
      </c>
      <c r="G21" s="4" t="str">
        <f t="shared" ca="1" si="1"/>
        <v xml:space="preserve"> </v>
      </c>
      <c r="H21" s="4" t="str">
        <f t="shared" ca="1" si="1"/>
        <v>Y</v>
      </c>
      <c r="I21" s="4" t="str">
        <f t="shared" ca="1" si="1"/>
        <v xml:space="preserve"> </v>
      </c>
      <c r="J21" s="4" t="str">
        <f t="shared" ca="1" si="1"/>
        <v xml:space="preserve"> </v>
      </c>
      <c r="K21" s="4" t="str">
        <f t="shared" ca="1" si="1"/>
        <v xml:space="preserve"> </v>
      </c>
      <c r="L21" s="4" t="str">
        <f t="shared" ca="1" si="1"/>
        <v xml:space="preserve"> </v>
      </c>
      <c r="M21" s="4" t="str">
        <f t="shared" ca="1" si="1"/>
        <v xml:space="preserve"> </v>
      </c>
      <c r="N21" s="4" t="str">
        <f t="shared" ca="1" si="1"/>
        <v xml:space="preserve"> </v>
      </c>
      <c r="O21" s="4" t="str">
        <f t="shared" ca="1" si="1"/>
        <v xml:space="preserve"> </v>
      </c>
      <c r="P21" s="4" t="str">
        <f t="shared" ca="1" si="1"/>
        <v xml:space="preserve"> </v>
      </c>
      <c r="Q21" s="4" t="str">
        <f t="shared" ca="1" si="1"/>
        <v>Y</v>
      </c>
      <c r="R21" s="4" t="str">
        <f t="shared" ca="1" si="1"/>
        <v>Y</v>
      </c>
      <c r="S21" s="4" t="str">
        <f t="shared" ca="1" si="1"/>
        <v xml:space="preserve"> </v>
      </c>
      <c r="T21" s="4" t="str">
        <f t="shared" ca="1" si="1"/>
        <v xml:space="preserve"> </v>
      </c>
      <c r="U21" s="4" t="str">
        <f t="shared" ca="1" si="5"/>
        <v>Y</v>
      </c>
      <c r="V21" s="4" t="str">
        <f t="shared" ca="1" si="2"/>
        <v>Y</v>
      </c>
      <c r="W21" s="4" t="str">
        <f t="shared" ca="1" si="2"/>
        <v xml:space="preserve"> </v>
      </c>
    </row>
    <row r="22" spans="1:23" ht="12" customHeight="1">
      <c r="A22" t="s">
        <v>20</v>
      </c>
      <c r="B22" s="1">
        <f t="shared" ca="1" si="6"/>
        <v>5</v>
      </c>
      <c r="C22" s="3">
        <f t="shared" ca="1" si="7"/>
        <v>0.29411764705882354</v>
      </c>
      <c r="D22" s="4" t="str">
        <f t="shared" ca="1" si="4"/>
        <v>Y</v>
      </c>
      <c r="E22" s="4" t="str">
        <f t="shared" ca="1" si="1"/>
        <v>Y</v>
      </c>
      <c r="F22" s="4" t="str">
        <f t="shared" ca="1" si="1"/>
        <v xml:space="preserve"> </v>
      </c>
      <c r="G22" s="4" t="str">
        <f t="shared" ca="1" si="1"/>
        <v>Y</v>
      </c>
      <c r="H22" s="4" t="str">
        <f t="shared" ca="1" si="1"/>
        <v xml:space="preserve"> </v>
      </c>
      <c r="I22" s="4" t="str">
        <f t="shared" ca="1" si="1"/>
        <v xml:space="preserve"> </v>
      </c>
      <c r="J22" s="4" t="str">
        <f t="shared" ca="1" si="1"/>
        <v xml:space="preserve"> </v>
      </c>
      <c r="K22" s="4" t="str">
        <f t="shared" ca="1" si="1"/>
        <v xml:space="preserve"> </v>
      </c>
      <c r="L22" s="4" t="str">
        <f t="shared" ca="1" si="1"/>
        <v xml:space="preserve"> </v>
      </c>
      <c r="M22" s="4" t="str">
        <f t="shared" ca="1" si="1"/>
        <v>Y</v>
      </c>
      <c r="N22" s="4" t="str">
        <f t="shared" ca="1" si="1"/>
        <v xml:space="preserve"> </v>
      </c>
      <c r="O22" s="4" t="str">
        <f t="shared" ca="1" si="1"/>
        <v xml:space="preserve"> </v>
      </c>
      <c r="P22" s="4" t="str">
        <f t="shared" ca="1" si="1"/>
        <v xml:space="preserve"> </v>
      </c>
      <c r="Q22" s="4" t="str">
        <f t="shared" ca="1" si="1"/>
        <v>Y</v>
      </c>
      <c r="R22" s="4" t="str">
        <f t="shared" ca="1" si="1"/>
        <v xml:space="preserve"> </v>
      </c>
      <c r="S22" s="4" t="str">
        <f t="shared" ca="1" si="1"/>
        <v xml:space="preserve"> </v>
      </c>
      <c r="T22" s="4" t="str">
        <f t="shared" ca="1" si="1"/>
        <v xml:space="preserve"> </v>
      </c>
      <c r="U22" s="4" t="str">
        <f t="shared" ca="1" si="5"/>
        <v xml:space="preserve"> </v>
      </c>
      <c r="V22" s="4" t="str">
        <f t="shared" ca="1" si="2"/>
        <v xml:space="preserve"> </v>
      </c>
      <c r="W22" s="4" t="str">
        <f t="shared" ca="1" si="2"/>
        <v xml:space="preserve"> </v>
      </c>
    </row>
    <row r="23" spans="1:23" ht="12" customHeight="1">
      <c r="A23" t="s">
        <v>21</v>
      </c>
      <c r="B23" s="1">
        <f t="shared" ca="1" si="6"/>
        <v>11</v>
      </c>
      <c r="C23" s="3">
        <f t="shared" ca="1" si="7"/>
        <v>0.6470588235294118</v>
      </c>
      <c r="D23" s="4" t="str">
        <f t="shared" ca="1" si="4"/>
        <v xml:space="preserve"> </v>
      </c>
      <c r="E23" s="4" t="str">
        <f t="shared" ca="1" si="1"/>
        <v>Y</v>
      </c>
      <c r="F23" s="4" t="str">
        <f t="shared" ca="1" si="1"/>
        <v>Y</v>
      </c>
      <c r="G23" s="4" t="str">
        <f t="shared" ca="1" si="1"/>
        <v>Y</v>
      </c>
      <c r="H23" s="4" t="str">
        <f t="shared" ca="1" si="1"/>
        <v>Y</v>
      </c>
      <c r="I23" s="4" t="str">
        <f t="shared" ca="1" si="1"/>
        <v>Y</v>
      </c>
      <c r="J23" s="4" t="str">
        <f t="shared" ca="1" si="1"/>
        <v>Y</v>
      </c>
      <c r="K23" s="4" t="str">
        <f t="shared" ca="1" si="1"/>
        <v xml:space="preserve"> </v>
      </c>
      <c r="L23" s="4" t="str">
        <f t="shared" ca="1" si="1"/>
        <v xml:space="preserve"> </v>
      </c>
      <c r="M23" s="4" t="str">
        <f t="shared" ca="1" si="1"/>
        <v xml:space="preserve"> </v>
      </c>
      <c r="N23" s="4" t="str">
        <f t="shared" ca="1" si="1"/>
        <v>Y</v>
      </c>
      <c r="O23" s="4" t="str">
        <f t="shared" ca="1" si="1"/>
        <v>Y</v>
      </c>
      <c r="P23" s="4" t="str">
        <f t="shared" ca="1" si="1"/>
        <v>Y</v>
      </c>
      <c r="Q23" s="4" t="str">
        <f t="shared" ca="1" si="1"/>
        <v xml:space="preserve"> </v>
      </c>
      <c r="R23" s="4" t="str">
        <f t="shared" ca="1" si="1"/>
        <v>Y</v>
      </c>
      <c r="S23" s="4" t="str">
        <f t="shared" ca="1" si="1"/>
        <v xml:space="preserve"> </v>
      </c>
      <c r="T23" s="4" t="str">
        <f t="shared" ref="E23:T39" ca="1" si="8">IF(RAND()&lt;T$7,"Y"," ")</f>
        <v>Y</v>
      </c>
      <c r="U23" s="4" t="str">
        <f t="shared" ca="1" si="5"/>
        <v xml:space="preserve"> </v>
      </c>
      <c r="V23" s="4" t="str">
        <f t="shared" ca="1" si="2"/>
        <v xml:space="preserve"> </v>
      </c>
      <c r="W23" s="4" t="str">
        <f t="shared" ca="1" si="2"/>
        <v xml:space="preserve"> </v>
      </c>
    </row>
    <row r="24" spans="1:23" ht="12" customHeight="1">
      <c r="A24" t="s">
        <v>22</v>
      </c>
      <c r="B24" s="1">
        <f t="shared" ca="1" si="6"/>
        <v>9</v>
      </c>
      <c r="C24" s="3">
        <f t="shared" ca="1" si="7"/>
        <v>0.52941176470588236</v>
      </c>
      <c r="D24" s="4" t="str">
        <f t="shared" ca="1" si="4"/>
        <v>Y</v>
      </c>
      <c r="E24" s="4" t="str">
        <f t="shared" ca="1" si="8"/>
        <v xml:space="preserve"> </v>
      </c>
      <c r="F24" s="4" t="str">
        <f t="shared" ca="1" si="8"/>
        <v>Y</v>
      </c>
      <c r="G24" s="4" t="str">
        <f t="shared" ca="1" si="8"/>
        <v>Y</v>
      </c>
      <c r="H24" s="4" t="str">
        <f t="shared" ca="1" si="8"/>
        <v>Y</v>
      </c>
      <c r="I24" s="4" t="str">
        <f t="shared" ca="1" si="8"/>
        <v xml:space="preserve"> </v>
      </c>
      <c r="J24" s="4" t="str">
        <f t="shared" ca="1" si="8"/>
        <v>Y</v>
      </c>
      <c r="K24" s="4" t="str">
        <f t="shared" ca="1" si="8"/>
        <v>Y</v>
      </c>
      <c r="L24" s="4" t="str">
        <f t="shared" ca="1" si="8"/>
        <v xml:space="preserve"> </v>
      </c>
      <c r="M24" s="4" t="str">
        <f t="shared" ca="1" si="8"/>
        <v xml:space="preserve"> </v>
      </c>
      <c r="N24" s="4" t="str">
        <f t="shared" ca="1" si="8"/>
        <v>Y</v>
      </c>
      <c r="O24" s="4" t="str">
        <f t="shared" ca="1" si="8"/>
        <v xml:space="preserve"> </v>
      </c>
      <c r="P24" s="4" t="str">
        <f t="shared" ca="1" si="8"/>
        <v>Y</v>
      </c>
      <c r="Q24" s="4" t="str">
        <f t="shared" ca="1" si="8"/>
        <v xml:space="preserve"> </v>
      </c>
      <c r="R24" s="4" t="str">
        <f t="shared" ca="1" si="8"/>
        <v xml:space="preserve"> </v>
      </c>
      <c r="S24" s="4" t="str">
        <f t="shared" ca="1" si="8"/>
        <v>Y</v>
      </c>
      <c r="T24" s="4" t="str">
        <f t="shared" ca="1" si="8"/>
        <v xml:space="preserve"> </v>
      </c>
      <c r="U24" s="4" t="str">
        <f t="shared" ca="1" si="5"/>
        <v xml:space="preserve"> </v>
      </c>
      <c r="V24" s="4" t="str">
        <f t="shared" ca="1" si="2"/>
        <v xml:space="preserve"> </v>
      </c>
      <c r="W24" s="4" t="str">
        <f t="shared" ca="1" si="2"/>
        <v xml:space="preserve"> </v>
      </c>
    </row>
    <row r="25" spans="1:23" ht="12" customHeight="1">
      <c r="A25" t="s">
        <v>23</v>
      </c>
      <c r="B25" s="1">
        <f t="shared" ca="1" si="6"/>
        <v>10</v>
      </c>
      <c r="C25" s="3">
        <f t="shared" ca="1" si="7"/>
        <v>0.58823529411764708</v>
      </c>
      <c r="D25" s="4" t="str">
        <f t="shared" ca="1" si="4"/>
        <v>Y</v>
      </c>
      <c r="E25" s="4" t="str">
        <f t="shared" ca="1" si="8"/>
        <v>Y</v>
      </c>
      <c r="F25" s="4" t="str">
        <f t="shared" ca="1" si="8"/>
        <v>Y</v>
      </c>
      <c r="G25" s="4" t="str">
        <f t="shared" ca="1" si="8"/>
        <v>Y</v>
      </c>
      <c r="H25" s="4" t="str">
        <f t="shared" ca="1" si="8"/>
        <v xml:space="preserve"> </v>
      </c>
      <c r="I25" s="4" t="str">
        <f t="shared" ca="1" si="8"/>
        <v>Y</v>
      </c>
      <c r="J25" s="4" t="str">
        <f t="shared" ca="1" si="8"/>
        <v>Y</v>
      </c>
      <c r="K25" s="4" t="str">
        <f t="shared" ca="1" si="8"/>
        <v>Y</v>
      </c>
      <c r="L25" s="4" t="str">
        <f t="shared" ca="1" si="8"/>
        <v xml:space="preserve"> </v>
      </c>
      <c r="M25" s="4" t="str">
        <f t="shared" ca="1" si="8"/>
        <v>Y</v>
      </c>
      <c r="N25" s="4" t="str">
        <f t="shared" ca="1" si="8"/>
        <v xml:space="preserve"> </v>
      </c>
      <c r="O25" s="4" t="str">
        <f t="shared" ca="1" si="8"/>
        <v xml:space="preserve"> </v>
      </c>
      <c r="P25" s="4" t="str">
        <f t="shared" ca="1" si="8"/>
        <v>Y</v>
      </c>
      <c r="Q25" s="4" t="str">
        <f t="shared" ca="1" si="8"/>
        <v xml:space="preserve"> </v>
      </c>
      <c r="R25" s="4" t="str">
        <f t="shared" ca="1" si="8"/>
        <v xml:space="preserve"> </v>
      </c>
      <c r="S25" s="4" t="str">
        <f t="shared" ca="1" si="8"/>
        <v>Y</v>
      </c>
      <c r="T25" s="4" t="str">
        <f t="shared" ca="1" si="8"/>
        <v xml:space="preserve"> </v>
      </c>
      <c r="U25" s="4" t="str">
        <f t="shared" ca="1" si="5"/>
        <v xml:space="preserve"> </v>
      </c>
      <c r="V25" s="4" t="str">
        <f t="shared" ca="1" si="2"/>
        <v>Y</v>
      </c>
      <c r="W25" s="4" t="str">
        <f t="shared" ca="1" si="2"/>
        <v xml:space="preserve"> </v>
      </c>
    </row>
    <row r="26" spans="1:23" ht="12" customHeight="1">
      <c r="A26" t="s">
        <v>24</v>
      </c>
      <c r="B26" s="1">
        <f t="shared" ca="1" si="6"/>
        <v>6</v>
      </c>
      <c r="C26" s="3">
        <f t="shared" ca="1" si="7"/>
        <v>0.35294117647058826</v>
      </c>
      <c r="D26" s="4" t="str">
        <f t="shared" ca="1" si="4"/>
        <v xml:space="preserve"> </v>
      </c>
      <c r="E26" s="4" t="str">
        <f t="shared" ca="1" si="8"/>
        <v>Y</v>
      </c>
      <c r="F26" s="4" t="str">
        <f t="shared" ca="1" si="8"/>
        <v>Y</v>
      </c>
      <c r="G26" s="4" t="str">
        <f t="shared" ca="1" si="8"/>
        <v>Y</v>
      </c>
      <c r="H26" s="4" t="str">
        <f t="shared" ca="1" si="8"/>
        <v>Y</v>
      </c>
      <c r="I26" s="4" t="str">
        <f t="shared" ca="1" si="8"/>
        <v xml:space="preserve"> </v>
      </c>
      <c r="J26" s="4" t="str">
        <f t="shared" ca="1" si="8"/>
        <v>Y</v>
      </c>
      <c r="K26" s="4" t="str">
        <f t="shared" ca="1" si="8"/>
        <v xml:space="preserve"> </v>
      </c>
      <c r="L26" s="4" t="str">
        <f t="shared" ca="1" si="8"/>
        <v xml:space="preserve"> </v>
      </c>
      <c r="M26" s="4" t="str">
        <f t="shared" ca="1" si="8"/>
        <v xml:space="preserve"> </v>
      </c>
      <c r="N26" s="4" t="str">
        <f t="shared" ca="1" si="8"/>
        <v xml:space="preserve"> </v>
      </c>
      <c r="O26" s="4" t="str">
        <f t="shared" ca="1" si="8"/>
        <v xml:space="preserve"> </v>
      </c>
      <c r="P26" s="4" t="str">
        <f t="shared" ca="1" si="8"/>
        <v>Y</v>
      </c>
      <c r="Q26" s="4" t="str">
        <f t="shared" ca="1" si="8"/>
        <v xml:space="preserve"> </v>
      </c>
      <c r="R26" s="4" t="str">
        <f t="shared" ca="1" si="8"/>
        <v xml:space="preserve"> </v>
      </c>
      <c r="S26" s="4" t="str">
        <f t="shared" ca="1" si="8"/>
        <v xml:space="preserve"> </v>
      </c>
      <c r="T26" s="4" t="str">
        <f t="shared" ca="1" si="8"/>
        <v xml:space="preserve"> </v>
      </c>
      <c r="U26" s="4" t="str">
        <f t="shared" ca="1" si="5"/>
        <v>Y</v>
      </c>
      <c r="V26" s="4" t="str">
        <f t="shared" ca="1" si="2"/>
        <v xml:space="preserve"> </v>
      </c>
      <c r="W26" s="4" t="str">
        <f t="shared" ca="1" si="2"/>
        <v xml:space="preserve"> </v>
      </c>
    </row>
    <row r="27" spans="1:23" ht="12" customHeight="1">
      <c r="A27" t="s">
        <v>25</v>
      </c>
      <c r="B27" s="1">
        <f t="shared" ca="1" si="6"/>
        <v>8</v>
      </c>
      <c r="C27" s="3">
        <f t="shared" ca="1" si="7"/>
        <v>0.47058823529411764</v>
      </c>
      <c r="D27" s="4" t="str">
        <f t="shared" ca="1" si="4"/>
        <v>Y</v>
      </c>
      <c r="E27" s="4" t="str">
        <f t="shared" ca="1" si="8"/>
        <v>Y</v>
      </c>
      <c r="F27" s="4" t="str">
        <f t="shared" ca="1" si="8"/>
        <v>Y</v>
      </c>
      <c r="G27" s="4" t="str">
        <f t="shared" ca="1" si="8"/>
        <v xml:space="preserve"> </v>
      </c>
      <c r="H27" s="4" t="str">
        <f t="shared" ca="1" si="8"/>
        <v>Y</v>
      </c>
      <c r="I27" s="4" t="str">
        <f t="shared" ca="1" si="8"/>
        <v xml:space="preserve"> </v>
      </c>
      <c r="J27" s="4" t="str">
        <f t="shared" ca="1" si="8"/>
        <v xml:space="preserve"> </v>
      </c>
      <c r="K27" s="4" t="str">
        <f t="shared" ca="1" si="8"/>
        <v xml:space="preserve"> </v>
      </c>
      <c r="L27" s="4" t="str">
        <f t="shared" ca="1" si="8"/>
        <v xml:space="preserve"> </v>
      </c>
      <c r="M27" s="4" t="str">
        <f t="shared" ca="1" si="8"/>
        <v xml:space="preserve"> </v>
      </c>
      <c r="N27" s="4" t="str">
        <f t="shared" ca="1" si="8"/>
        <v>Y</v>
      </c>
      <c r="O27" s="4" t="str">
        <f t="shared" ca="1" si="8"/>
        <v xml:space="preserve"> </v>
      </c>
      <c r="P27" s="4" t="str">
        <f t="shared" ca="1" si="8"/>
        <v xml:space="preserve"> </v>
      </c>
      <c r="Q27" s="4" t="str">
        <f t="shared" ca="1" si="8"/>
        <v>Y</v>
      </c>
      <c r="R27" s="4" t="str">
        <f t="shared" ca="1" si="8"/>
        <v>Y</v>
      </c>
      <c r="S27" s="4" t="str">
        <f t="shared" ca="1" si="8"/>
        <v>Y</v>
      </c>
      <c r="T27" s="4" t="str">
        <f t="shared" ca="1" si="8"/>
        <v xml:space="preserve"> </v>
      </c>
      <c r="U27" s="4" t="str">
        <f t="shared" ca="1" si="5"/>
        <v xml:space="preserve"> </v>
      </c>
      <c r="V27" s="4" t="str">
        <f t="shared" ca="1" si="2"/>
        <v>Y</v>
      </c>
      <c r="W27" s="4" t="str">
        <f t="shared" ca="1" si="2"/>
        <v>Y</v>
      </c>
    </row>
    <row r="28" spans="1:23" ht="12" customHeight="1">
      <c r="A28" t="s">
        <v>26</v>
      </c>
      <c r="B28" s="1">
        <f t="shared" ca="1" si="6"/>
        <v>7</v>
      </c>
      <c r="C28" s="3">
        <f t="shared" ca="1" si="7"/>
        <v>0.41176470588235292</v>
      </c>
      <c r="D28" s="4" t="str">
        <f t="shared" ca="1" si="4"/>
        <v>Y</v>
      </c>
      <c r="E28" s="4" t="str">
        <f t="shared" ca="1" si="8"/>
        <v xml:space="preserve"> </v>
      </c>
      <c r="F28" s="4" t="str">
        <f t="shared" ca="1" si="8"/>
        <v>Y</v>
      </c>
      <c r="G28" s="4" t="str">
        <f t="shared" ca="1" si="8"/>
        <v>Y</v>
      </c>
      <c r="H28" s="4" t="str">
        <f t="shared" ca="1" si="8"/>
        <v>Y</v>
      </c>
      <c r="I28" s="4" t="str">
        <f t="shared" ca="1" si="8"/>
        <v xml:space="preserve"> </v>
      </c>
      <c r="J28" s="4" t="str">
        <f t="shared" ca="1" si="8"/>
        <v xml:space="preserve"> </v>
      </c>
      <c r="K28" s="4" t="str">
        <f t="shared" ca="1" si="8"/>
        <v xml:space="preserve"> </v>
      </c>
      <c r="L28" s="4" t="str">
        <f t="shared" ca="1" si="8"/>
        <v>Y</v>
      </c>
      <c r="M28" s="4" t="str">
        <f t="shared" ca="1" si="8"/>
        <v xml:space="preserve"> </v>
      </c>
      <c r="N28" s="4" t="str">
        <f t="shared" ca="1" si="8"/>
        <v xml:space="preserve"> </v>
      </c>
      <c r="O28" s="4" t="str">
        <f t="shared" ca="1" si="8"/>
        <v>Y</v>
      </c>
      <c r="P28" s="4" t="str">
        <f t="shared" ca="1" si="8"/>
        <v xml:space="preserve"> </v>
      </c>
      <c r="Q28" s="4" t="str">
        <f t="shared" ca="1" si="8"/>
        <v>Y</v>
      </c>
      <c r="R28" s="4" t="str">
        <f t="shared" ca="1" si="8"/>
        <v xml:space="preserve"> </v>
      </c>
      <c r="S28" s="4" t="str">
        <f t="shared" ca="1" si="8"/>
        <v xml:space="preserve"> </v>
      </c>
      <c r="T28" s="4" t="str">
        <f t="shared" ca="1" si="8"/>
        <v xml:space="preserve"> </v>
      </c>
      <c r="U28" s="4" t="str">
        <f t="shared" ca="1" si="5"/>
        <v xml:space="preserve"> </v>
      </c>
      <c r="V28" s="4" t="str">
        <f t="shared" ca="1" si="2"/>
        <v xml:space="preserve"> </v>
      </c>
      <c r="W28" s="4" t="str">
        <f t="shared" ca="1" si="2"/>
        <v xml:space="preserve"> </v>
      </c>
    </row>
    <row r="29" spans="1:23" ht="12" customHeight="1">
      <c r="A29" t="s">
        <v>27</v>
      </c>
      <c r="B29" s="1">
        <f t="shared" ca="1" si="6"/>
        <v>11</v>
      </c>
      <c r="C29" s="3">
        <f t="shared" ca="1" si="7"/>
        <v>0.6470588235294118</v>
      </c>
      <c r="D29" s="4" t="str">
        <f t="shared" ca="1" si="4"/>
        <v>Y</v>
      </c>
      <c r="E29" s="4" t="str">
        <f t="shared" ca="1" si="8"/>
        <v>Y</v>
      </c>
      <c r="F29" s="4" t="str">
        <f t="shared" ca="1" si="8"/>
        <v xml:space="preserve"> </v>
      </c>
      <c r="G29" s="4" t="str">
        <f t="shared" ca="1" si="8"/>
        <v>Y</v>
      </c>
      <c r="H29" s="4" t="str">
        <f t="shared" ca="1" si="8"/>
        <v>Y</v>
      </c>
      <c r="I29" s="4" t="str">
        <f t="shared" ca="1" si="8"/>
        <v>Y</v>
      </c>
      <c r="J29" s="4" t="str">
        <f t="shared" ca="1" si="8"/>
        <v>Y</v>
      </c>
      <c r="K29" s="4" t="str">
        <f t="shared" ca="1" si="8"/>
        <v xml:space="preserve"> </v>
      </c>
      <c r="L29" s="4" t="str">
        <f t="shared" ca="1" si="8"/>
        <v>Y</v>
      </c>
      <c r="M29" s="4" t="str">
        <f t="shared" ca="1" si="8"/>
        <v>Y</v>
      </c>
      <c r="N29" s="4" t="str">
        <f t="shared" ca="1" si="8"/>
        <v>Y</v>
      </c>
      <c r="O29" s="4" t="str">
        <f t="shared" ca="1" si="8"/>
        <v>Y</v>
      </c>
      <c r="P29" s="4" t="str">
        <f t="shared" ca="1" si="8"/>
        <v xml:space="preserve"> </v>
      </c>
      <c r="Q29" s="4" t="str">
        <f t="shared" ca="1" si="8"/>
        <v xml:space="preserve"> </v>
      </c>
      <c r="R29" s="4" t="str">
        <f t="shared" ca="1" si="8"/>
        <v xml:space="preserve"> </v>
      </c>
      <c r="S29" s="4" t="str">
        <f t="shared" ca="1" si="8"/>
        <v xml:space="preserve"> </v>
      </c>
      <c r="T29" s="4" t="str">
        <f t="shared" ca="1" si="8"/>
        <v>Y</v>
      </c>
      <c r="U29" s="4" t="str">
        <f t="shared" ca="1" si="5"/>
        <v xml:space="preserve"> </v>
      </c>
      <c r="V29" s="4" t="str">
        <f t="shared" ca="1" si="2"/>
        <v>Y</v>
      </c>
      <c r="W29" s="4" t="str">
        <f t="shared" ca="1" si="2"/>
        <v xml:space="preserve"> </v>
      </c>
    </row>
    <row r="30" spans="1:23" ht="12" customHeight="1">
      <c r="A30" t="s">
        <v>28</v>
      </c>
      <c r="B30" s="1">
        <f t="shared" ca="1" si="6"/>
        <v>11</v>
      </c>
      <c r="C30" s="3">
        <f t="shared" ca="1" si="7"/>
        <v>0.6470588235294118</v>
      </c>
      <c r="D30" s="4" t="str">
        <f t="shared" ca="1" si="4"/>
        <v>Y</v>
      </c>
      <c r="E30" s="4" t="str">
        <f t="shared" ca="1" si="8"/>
        <v>Y</v>
      </c>
      <c r="F30" s="4" t="str">
        <f t="shared" ca="1" si="8"/>
        <v>Y</v>
      </c>
      <c r="G30" s="4" t="str">
        <f t="shared" ca="1" si="8"/>
        <v>Y</v>
      </c>
      <c r="H30" s="4" t="str">
        <f t="shared" ca="1" si="8"/>
        <v>Y</v>
      </c>
      <c r="I30" s="4" t="str">
        <f t="shared" ca="1" si="8"/>
        <v>Y</v>
      </c>
      <c r="J30" s="4" t="str">
        <f t="shared" ca="1" si="8"/>
        <v>Y</v>
      </c>
      <c r="K30" s="4" t="str">
        <f t="shared" ca="1" si="8"/>
        <v xml:space="preserve"> </v>
      </c>
      <c r="L30" s="4" t="str">
        <f t="shared" ca="1" si="8"/>
        <v xml:space="preserve"> </v>
      </c>
      <c r="M30" s="4" t="str">
        <f t="shared" ca="1" si="8"/>
        <v>Y</v>
      </c>
      <c r="N30" s="4" t="str">
        <f t="shared" ca="1" si="8"/>
        <v xml:space="preserve"> </v>
      </c>
      <c r="O30" s="4" t="str">
        <f t="shared" ca="1" si="8"/>
        <v>Y</v>
      </c>
      <c r="P30" s="4" t="str">
        <f t="shared" ca="1" si="8"/>
        <v xml:space="preserve"> </v>
      </c>
      <c r="Q30" s="4" t="str">
        <f t="shared" ca="1" si="8"/>
        <v>Y</v>
      </c>
      <c r="R30" s="4" t="str">
        <f t="shared" ca="1" si="8"/>
        <v xml:space="preserve"> </v>
      </c>
      <c r="S30" s="4" t="str">
        <f t="shared" ca="1" si="8"/>
        <v xml:space="preserve"> </v>
      </c>
      <c r="T30" s="4" t="str">
        <f t="shared" ca="1" si="8"/>
        <v>Y</v>
      </c>
      <c r="U30" s="4" t="str">
        <f t="shared" ca="1" si="5"/>
        <v xml:space="preserve"> </v>
      </c>
      <c r="V30" s="4" t="str">
        <f t="shared" ca="1" si="2"/>
        <v xml:space="preserve"> </v>
      </c>
      <c r="W30" s="4" t="str">
        <f t="shared" ca="1" si="2"/>
        <v xml:space="preserve"> </v>
      </c>
    </row>
    <row r="31" spans="1:23" ht="12" customHeight="1">
      <c r="A31" t="s">
        <v>29</v>
      </c>
      <c r="B31" s="1">
        <f t="shared" ca="1" si="6"/>
        <v>8</v>
      </c>
      <c r="C31" s="3">
        <f t="shared" ca="1" si="7"/>
        <v>0.47058823529411764</v>
      </c>
      <c r="D31" s="4" t="str">
        <f t="shared" ca="1" si="4"/>
        <v>Y</v>
      </c>
      <c r="E31" s="4" t="str">
        <f t="shared" ca="1" si="8"/>
        <v>Y</v>
      </c>
      <c r="F31" s="4" t="str">
        <f t="shared" ca="1" si="8"/>
        <v>Y</v>
      </c>
      <c r="G31" s="4" t="str">
        <f t="shared" ca="1" si="8"/>
        <v xml:space="preserve"> </v>
      </c>
      <c r="H31" s="4" t="str">
        <f t="shared" ca="1" si="8"/>
        <v>Y</v>
      </c>
      <c r="I31" s="4" t="str">
        <f t="shared" ca="1" si="8"/>
        <v>Y</v>
      </c>
      <c r="J31" s="4" t="str">
        <f t="shared" ca="1" si="8"/>
        <v xml:space="preserve"> </v>
      </c>
      <c r="K31" s="4" t="str">
        <f t="shared" ca="1" si="8"/>
        <v xml:space="preserve"> </v>
      </c>
      <c r="L31" s="4" t="str">
        <f t="shared" ca="1" si="8"/>
        <v>Y</v>
      </c>
      <c r="M31" s="4" t="str">
        <f t="shared" ca="1" si="8"/>
        <v xml:space="preserve"> </v>
      </c>
      <c r="N31" s="4" t="str">
        <f t="shared" ca="1" si="8"/>
        <v xml:space="preserve"> </v>
      </c>
      <c r="O31" s="4" t="str">
        <f t="shared" ca="1" si="8"/>
        <v>Y</v>
      </c>
      <c r="P31" s="4" t="str">
        <f t="shared" ca="1" si="8"/>
        <v xml:space="preserve"> </v>
      </c>
      <c r="Q31" s="4" t="str">
        <f t="shared" ca="1" si="8"/>
        <v xml:space="preserve"> </v>
      </c>
      <c r="R31" s="4" t="str">
        <f t="shared" ca="1" si="8"/>
        <v xml:space="preserve"> </v>
      </c>
      <c r="S31" s="4" t="str">
        <f t="shared" ca="1" si="8"/>
        <v>Y</v>
      </c>
      <c r="T31" s="4" t="str">
        <f t="shared" ca="1" si="8"/>
        <v xml:space="preserve"> </v>
      </c>
      <c r="U31" s="4" t="str">
        <f t="shared" ca="1" si="5"/>
        <v xml:space="preserve"> </v>
      </c>
      <c r="V31" s="4" t="str">
        <f t="shared" ca="1" si="2"/>
        <v xml:space="preserve"> </v>
      </c>
      <c r="W31" s="4" t="str">
        <f t="shared" ca="1" si="2"/>
        <v xml:space="preserve"> </v>
      </c>
    </row>
    <row r="32" spans="1:23" ht="12" customHeight="1">
      <c r="A32" t="s">
        <v>30</v>
      </c>
      <c r="B32" s="1">
        <f t="shared" ca="1" si="6"/>
        <v>6</v>
      </c>
      <c r="C32" s="3">
        <f t="shared" ca="1" si="7"/>
        <v>0.35294117647058826</v>
      </c>
      <c r="D32" s="4" t="str">
        <f t="shared" ca="1" si="4"/>
        <v>Y</v>
      </c>
      <c r="E32" s="4" t="str">
        <f t="shared" ca="1" si="8"/>
        <v>Y</v>
      </c>
      <c r="F32" s="4" t="str">
        <f t="shared" ca="1" si="8"/>
        <v xml:space="preserve"> </v>
      </c>
      <c r="G32" s="4" t="str">
        <f t="shared" ca="1" si="8"/>
        <v xml:space="preserve"> </v>
      </c>
      <c r="H32" s="4" t="str">
        <f t="shared" ca="1" si="8"/>
        <v>Y</v>
      </c>
      <c r="I32" s="4" t="str">
        <f t="shared" ca="1" si="8"/>
        <v>Y</v>
      </c>
      <c r="J32" s="4" t="str">
        <f t="shared" ca="1" si="8"/>
        <v xml:space="preserve"> </v>
      </c>
      <c r="K32" s="4" t="str">
        <f t="shared" ca="1" si="8"/>
        <v xml:space="preserve"> </v>
      </c>
      <c r="L32" s="4" t="str">
        <f t="shared" ca="1" si="8"/>
        <v xml:space="preserve"> </v>
      </c>
      <c r="M32" s="4" t="str">
        <f t="shared" ca="1" si="8"/>
        <v>Y</v>
      </c>
      <c r="N32" s="4" t="str">
        <f t="shared" ca="1" si="8"/>
        <v>Y</v>
      </c>
      <c r="O32" s="4" t="str">
        <f t="shared" ca="1" si="8"/>
        <v xml:space="preserve"> </v>
      </c>
      <c r="P32" s="4" t="str">
        <f t="shared" ca="1" si="8"/>
        <v xml:space="preserve"> </v>
      </c>
      <c r="Q32" s="4" t="str">
        <f t="shared" ca="1" si="8"/>
        <v xml:space="preserve"> </v>
      </c>
      <c r="R32" s="4" t="str">
        <f t="shared" ca="1" si="8"/>
        <v xml:space="preserve"> </v>
      </c>
      <c r="S32" s="4" t="str">
        <f t="shared" ca="1" si="8"/>
        <v xml:space="preserve"> </v>
      </c>
      <c r="T32" s="4" t="str">
        <f t="shared" ca="1" si="8"/>
        <v xml:space="preserve"> </v>
      </c>
      <c r="U32" s="4" t="str">
        <f t="shared" ca="1" si="5"/>
        <v xml:space="preserve"> </v>
      </c>
      <c r="V32" s="4" t="str">
        <f t="shared" ca="1" si="2"/>
        <v>Y</v>
      </c>
      <c r="W32" s="4" t="str">
        <f t="shared" ca="1" si="2"/>
        <v xml:space="preserve"> </v>
      </c>
    </row>
    <row r="33" spans="1:23" ht="12" customHeight="1">
      <c r="A33" t="s">
        <v>31</v>
      </c>
      <c r="B33" s="1">
        <f t="shared" ca="1" si="6"/>
        <v>5</v>
      </c>
      <c r="C33" s="3">
        <f t="shared" ca="1" si="7"/>
        <v>0.29411764705882354</v>
      </c>
      <c r="D33" s="4" t="str">
        <f t="shared" ca="1" si="4"/>
        <v>Y</v>
      </c>
      <c r="E33" s="4" t="str">
        <f t="shared" ca="1" si="8"/>
        <v>Y</v>
      </c>
      <c r="F33" s="4" t="str">
        <f t="shared" ca="1" si="8"/>
        <v>Y</v>
      </c>
      <c r="G33" s="4" t="str">
        <f t="shared" ca="1" si="8"/>
        <v xml:space="preserve"> </v>
      </c>
      <c r="H33" s="4" t="str">
        <f t="shared" ca="1" si="8"/>
        <v xml:space="preserve"> </v>
      </c>
      <c r="I33" s="4" t="str">
        <f t="shared" ca="1" si="8"/>
        <v xml:space="preserve"> </v>
      </c>
      <c r="J33" s="4" t="str">
        <f t="shared" ca="1" si="8"/>
        <v xml:space="preserve"> </v>
      </c>
      <c r="K33" s="4" t="str">
        <f t="shared" ca="1" si="8"/>
        <v xml:space="preserve"> </v>
      </c>
      <c r="L33" s="4" t="str">
        <f t="shared" ca="1" si="8"/>
        <v xml:space="preserve"> </v>
      </c>
      <c r="M33" s="4" t="str">
        <f t="shared" ca="1" si="8"/>
        <v>Y</v>
      </c>
      <c r="N33" s="4" t="str">
        <f t="shared" ca="1" si="8"/>
        <v xml:space="preserve"> </v>
      </c>
      <c r="O33" s="4" t="str">
        <f t="shared" ca="1" si="8"/>
        <v xml:space="preserve"> </v>
      </c>
      <c r="P33" s="4" t="str">
        <f t="shared" ca="1" si="8"/>
        <v xml:space="preserve"> </v>
      </c>
      <c r="Q33" s="4" t="str">
        <f t="shared" ca="1" si="8"/>
        <v xml:space="preserve"> </v>
      </c>
      <c r="R33" s="4" t="str">
        <f t="shared" ca="1" si="8"/>
        <v>Y</v>
      </c>
      <c r="S33" s="4" t="str">
        <f t="shared" ca="1" si="8"/>
        <v xml:space="preserve"> </v>
      </c>
      <c r="T33" s="4" t="str">
        <f t="shared" ca="1" si="8"/>
        <v xml:space="preserve"> </v>
      </c>
      <c r="U33" s="4" t="str">
        <f t="shared" ca="1" si="5"/>
        <v xml:space="preserve"> </v>
      </c>
      <c r="V33" s="4" t="str">
        <f t="shared" ca="1" si="2"/>
        <v xml:space="preserve"> </v>
      </c>
      <c r="W33" s="4" t="str">
        <f t="shared" ca="1" si="2"/>
        <v xml:space="preserve"> </v>
      </c>
    </row>
    <row r="34" spans="1:23" ht="12" customHeight="1">
      <c r="A34" t="s">
        <v>32</v>
      </c>
      <c r="B34" s="1">
        <f t="shared" ca="1" si="6"/>
        <v>6</v>
      </c>
      <c r="C34" s="3">
        <f t="shared" ca="1" si="7"/>
        <v>0.35294117647058826</v>
      </c>
      <c r="D34" s="4" t="str">
        <f t="shared" ca="1" si="4"/>
        <v>Y</v>
      </c>
      <c r="E34" s="4" t="str">
        <f t="shared" ca="1" si="8"/>
        <v>Y</v>
      </c>
      <c r="F34" s="4" t="str">
        <f t="shared" ca="1" si="8"/>
        <v>Y</v>
      </c>
      <c r="G34" s="4" t="str">
        <f t="shared" ca="1" si="8"/>
        <v>Y</v>
      </c>
      <c r="H34" s="4" t="str">
        <f t="shared" ca="1" si="8"/>
        <v xml:space="preserve"> </v>
      </c>
      <c r="I34" s="4" t="str">
        <f t="shared" ca="1" si="8"/>
        <v xml:space="preserve"> </v>
      </c>
      <c r="J34" s="4" t="str">
        <f t="shared" ca="1" si="8"/>
        <v xml:space="preserve"> </v>
      </c>
      <c r="K34" s="4" t="str">
        <f t="shared" ca="1" si="8"/>
        <v>Y</v>
      </c>
      <c r="L34" s="4" t="str">
        <f t="shared" ca="1" si="8"/>
        <v xml:space="preserve"> </v>
      </c>
      <c r="M34" s="4" t="str">
        <f t="shared" ca="1" si="8"/>
        <v xml:space="preserve"> </v>
      </c>
      <c r="N34" s="4" t="str">
        <f t="shared" ca="1" si="8"/>
        <v>Y</v>
      </c>
      <c r="O34" s="4" t="str">
        <f t="shared" ca="1" si="8"/>
        <v xml:space="preserve"> </v>
      </c>
      <c r="P34" s="4" t="str">
        <f t="shared" ca="1" si="8"/>
        <v xml:space="preserve"> </v>
      </c>
      <c r="Q34" s="4" t="str">
        <f t="shared" ca="1" si="8"/>
        <v xml:space="preserve"> </v>
      </c>
      <c r="R34" s="4" t="str">
        <f t="shared" ca="1" si="8"/>
        <v xml:space="preserve"> </v>
      </c>
      <c r="S34" s="4" t="str">
        <f t="shared" ca="1" si="8"/>
        <v xml:space="preserve"> </v>
      </c>
      <c r="T34" s="4" t="str">
        <f t="shared" ca="1" si="8"/>
        <v xml:space="preserve"> </v>
      </c>
      <c r="U34" s="4" t="str">
        <f t="shared" ca="1" si="5"/>
        <v xml:space="preserve"> </v>
      </c>
      <c r="V34" s="4" t="str">
        <f t="shared" ca="1" si="2"/>
        <v>Y</v>
      </c>
      <c r="W34" s="4" t="str">
        <f t="shared" ca="1" si="2"/>
        <v>Y</v>
      </c>
    </row>
    <row r="35" spans="1:23" ht="12" customHeight="1">
      <c r="A35" t="s">
        <v>33</v>
      </c>
      <c r="B35" s="1">
        <f t="shared" ca="1" si="6"/>
        <v>6</v>
      </c>
      <c r="C35" s="3">
        <f t="shared" ca="1" si="7"/>
        <v>0.35294117647058826</v>
      </c>
      <c r="D35" s="4" t="str">
        <f t="shared" ca="1" si="4"/>
        <v xml:space="preserve"> </v>
      </c>
      <c r="E35" s="4" t="str">
        <f t="shared" ca="1" si="8"/>
        <v xml:space="preserve"> </v>
      </c>
      <c r="F35" s="4" t="str">
        <f t="shared" ca="1" si="8"/>
        <v>Y</v>
      </c>
      <c r="G35" s="4" t="str">
        <f t="shared" ca="1" si="8"/>
        <v>Y</v>
      </c>
      <c r="H35" s="4" t="str">
        <f t="shared" ca="1" si="8"/>
        <v>Y</v>
      </c>
      <c r="I35" s="4" t="str">
        <f t="shared" ca="1" si="8"/>
        <v xml:space="preserve"> </v>
      </c>
      <c r="J35" s="4" t="str">
        <f t="shared" ca="1" si="8"/>
        <v>Y</v>
      </c>
      <c r="K35" s="4" t="str">
        <f t="shared" ca="1" si="8"/>
        <v xml:space="preserve"> </v>
      </c>
      <c r="L35" s="4" t="str">
        <f t="shared" ca="1" si="8"/>
        <v xml:space="preserve"> </v>
      </c>
      <c r="M35" s="4" t="str">
        <f t="shared" ca="1" si="8"/>
        <v xml:space="preserve"> </v>
      </c>
      <c r="N35" s="4" t="str">
        <f t="shared" ca="1" si="8"/>
        <v xml:space="preserve"> </v>
      </c>
      <c r="O35" s="4" t="str">
        <f t="shared" ca="1" si="8"/>
        <v>Y</v>
      </c>
      <c r="P35" s="4" t="str">
        <f t="shared" ca="1" si="8"/>
        <v xml:space="preserve"> </v>
      </c>
      <c r="Q35" s="4" t="str">
        <f t="shared" ca="1" si="8"/>
        <v>Y</v>
      </c>
      <c r="R35" s="4" t="str">
        <f t="shared" ca="1" si="8"/>
        <v xml:space="preserve"> </v>
      </c>
      <c r="S35" s="4" t="str">
        <f t="shared" ca="1" si="8"/>
        <v xml:space="preserve"> </v>
      </c>
      <c r="T35" s="4" t="str">
        <f t="shared" ca="1" si="8"/>
        <v xml:space="preserve"> </v>
      </c>
      <c r="U35" s="4" t="str">
        <f t="shared" ca="1" si="5"/>
        <v xml:space="preserve"> </v>
      </c>
      <c r="V35" s="4" t="str">
        <f t="shared" ca="1" si="2"/>
        <v>Y</v>
      </c>
      <c r="W35" s="4" t="str">
        <f t="shared" ca="1" si="2"/>
        <v>Y</v>
      </c>
    </row>
    <row r="36" spans="1:23" ht="12" customHeight="1">
      <c r="A36" t="s">
        <v>34</v>
      </c>
      <c r="B36" s="1">
        <f t="shared" ca="1" si="6"/>
        <v>8</v>
      </c>
      <c r="C36" s="3">
        <f t="shared" ca="1" si="7"/>
        <v>0.47058823529411764</v>
      </c>
      <c r="D36" s="4" t="str">
        <f t="shared" ca="1" si="4"/>
        <v>Y</v>
      </c>
      <c r="E36" s="4" t="str">
        <f t="shared" ca="1" si="8"/>
        <v>Y</v>
      </c>
      <c r="F36" s="4" t="str">
        <f t="shared" ca="1" si="8"/>
        <v xml:space="preserve"> </v>
      </c>
      <c r="G36" s="4" t="str">
        <f t="shared" ca="1" si="8"/>
        <v>Y</v>
      </c>
      <c r="H36" s="4" t="str">
        <f t="shared" ca="1" si="8"/>
        <v>Y</v>
      </c>
      <c r="I36" s="4" t="str">
        <f t="shared" ca="1" si="8"/>
        <v>Y</v>
      </c>
      <c r="J36" s="4" t="str">
        <f t="shared" ca="1" si="8"/>
        <v xml:space="preserve"> </v>
      </c>
      <c r="K36" s="4" t="str">
        <f t="shared" ca="1" si="8"/>
        <v>Y</v>
      </c>
      <c r="L36" s="4" t="str">
        <f t="shared" ca="1" si="8"/>
        <v xml:space="preserve"> </v>
      </c>
      <c r="M36" s="4" t="str">
        <f t="shared" ca="1" si="8"/>
        <v xml:space="preserve"> </v>
      </c>
      <c r="N36" s="4" t="str">
        <f t="shared" ca="1" si="8"/>
        <v>Y</v>
      </c>
      <c r="O36" s="4" t="str">
        <f t="shared" ca="1" si="8"/>
        <v>Y</v>
      </c>
      <c r="P36" s="4" t="str">
        <f t="shared" ca="1" si="8"/>
        <v xml:space="preserve"> </v>
      </c>
      <c r="Q36" s="4" t="str">
        <f t="shared" ca="1" si="8"/>
        <v xml:space="preserve"> </v>
      </c>
      <c r="R36" s="4" t="str">
        <f t="shared" ca="1" si="8"/>
        <v xml:space="preserve"> </v>
      </c>
      <c r="S36" s="4" t="str">
        <f t="shared" ca="1" si="8"/>
        <v xml:space="preserve"> </v>
      </c>
      <c r="T36" s="4" t="str">
        <f t="shared" ca="1" si="8"/>
        <v xml:space="preserve"> </v>
      </c>
      <c r="U36" s="4" t="str">
        <f t="shared" ca="1" si="5"/>
        <v xml:space="preserve"> </v>
      </c>
      <c r="V36" s="4" t="str">
        <f t="shared" ca="1" si="2"/>
        <v xml:space="preserve"> </v>
      </c>
      <c r="W36" s="4" t="str">
        <f t="shared" ca="1" si="2"/>
        <v xml:space="preserve"> </v>
      </c>
    </row>
    <row r="37" spans="1:23" ht="12" customHeight="1">
      <c r="A37" t="s">
        <v>35</v>
      </c>
      <c r="B37" s="1">
        <f t="shared" ca="1" si="6"/>
        <v>10</v>
      </c>
      <c r="C37" s="3">
        <f t="shared" ca="1" si="7"/>
        <v>0.58823529411764708</v>
      </c>
      <c r="D37" s="4" t="str">
        <f t="shared" ca="1" si="4"/>
        <v>Y</v>
      </c>
      <c r="E37" s="4" t="str">
        <f t="shared" ca="1" si="8"/>
        <v>Y</v>
      </c>
      <c r="F37" s="4" t="str">
        <f t="shared" ca="1" si="8"/>
        <v>Y</v>
      </c>
      <c r="G37" s="4" t="str">
        <f t="shared" ca="1" si="8"/>
        <v>Y</v>
      </c>
      <c r="H37" s="4" t="str">
        <f t="shared" ca="1" si="8"/>
        <v>Y</v>
      </c>
      <c r="I37" s="4" t="str">
        <f t="shared" ca="1" si="8"/>
        <v>Y</v>
      </c>
      <c r="J37" s="4" t="str">
        <f t="shared" ca="1" si="8"/>
        <v>Y</v>
      </c>
      <c r="K37" s="4" t="str">
        <f t="shared" ca="1" si="8"/>
        <v xml:space="preserve"> </v>
      </c>
      <c r="L37" s="4" t="str">
        <f t="shared" ca="1" si="8"/>
        <v xml:space="preserve"> </v>
      </c>
      <c r="M37" s="4" t="str">
        <f t="shared" ca="1" si="8"/>
        <v>Y</v>
      </c>
      <c r="N37" s="4" t="str">
        <f t="shared" ca="1" si="8"/>
        <v>Y</v>
      </c>
      <c r="O37" s="4" t="str">
        <f t="shared" ca="1" si="8"/>
        <v xml:space="preserve"> </v>
      </c>
      <c r="P37" s="4" t="str">
        <f t="shared" ca="1" si="8"/>
        <v>Y</v>
      </c>
      <c r="Q37" s="4" t="str">
        <f t="shared" ca="1" si="8"/>
        <v xml:space="preserve"> </v>
      </c>
      <c r="R37" s="4" t="str">
        <f t="shared" ca="1" si="8"/>
        <v xml:space="preserve"> </v>
      </c>
      <c r="S37" s="4" t="str">
        <f t="shared" ca="1" si="8"/>
        <v xml:space="preserve"> </v>
      </c>
      <c r="T37" s="4" t="str">
        <f t="shared" ca="1" si="8"/>
        <v xml:space="preserve"> </v>
      </c>
      <c r="U37" s="4" t="str">
        <f t="shared" ca="1" si="5"/>
        <v xml:space="preserve"> </v>
      </c>
      <c r="V37" s="4" t="str">
        <f t="shared" ca="1" si="2"/>
        <v>Y</v>
      </c>
      <c r="W37" s="4" t="str">
        <f t="shared" ca="1" si="2"/>
        <v xml:space="preserve"> </v>
      </c>
    </row>
    <row r="38" spans="1:23" ht="12" customHeight="1">
      <c r="A38" t="s">
        <v>36</v>
      </c>
      <c r="B38" s="1">
        <f t="shared" ca="1" si="6"/>
        <v>11</v>
      </c>
      <c r="C38" s="3">
        <f t="shared" ca="1" si="7"/>
        <v>0.6470588235294118</v>
      </c>
      <c r="D38" s="4" t="str">
        <f t="shared" ca="1" si="4"/>
        <v>Y</v>
      </c>
      <c r="E38" s="4" t="str">
        <f t="shared" ca="1" si="8"/>
        <v>Y</v>
      </c>
      <c r="F38" s="4" t="str">
        <f t="shared" ca="1" si="8"/>
        <v>Y</v>
      </c>
      <c r="G38" s="4" t="str">
        <f t="shared" ca="1" si="8"/>
        <v>Y</v>
      </c>
      <c r="H38" s="4" t="str">
        <f t="shared" ca="1" si="8"/>
        <v>Y</v>
      </c>
      <c r="I38" s="4" t="str">
        <f t="shared" ca="1" si="8"/>
        <v xml:space="preserve"> </v>
      </c>
      <c r="J38" s="4" t="str">
        <f t="shared" ca="1" si="8"/>
        <v>Y</v>
      </c>
      <c r="K38" s="4" t="str">
        <f t="shared" ca="1" si="8"/>
        <v>Y</v>
      </c>
      <c r="L38" s="4" t="str">
        <f t="shared" ca="1" si="8"/>
        <v xml:space="preserve"> </v>
      </c>
      <c r="M38" s="4" t="str">
        <f t="shared" ca="1" si="8"/>
        <v>Y</v>
      </c>
      <c r="N38" s="4" t="str">
        <f t="shared" ca="1" si="8"/>
        <v xml:space="preserve"> </v>
      </c>
      <c r="O38" s="4" t="str">
        <f t="shared" ca="1" si="8"/>
        <v>Y</v>
      </c>
      <c r="P38" s="4" t="str">
        <f t="shared" ca="1" si="8"/>
        <v xml:space="preserve"> </v>
      </c>
      <c r="Q38" s="4" t="str">
        <f t="shared" ca="1" si="8"/>
        <v xml:space="preserve"> </v>
      </c>
      <c r="R38" s="4" t="str">
        <f t="shared" ca="1" si="8"/>
        <v xml:space="preserve"> </v>
      </c>
      <c r="S38" s="4" t="str">
        <f t="shared" ca="1" si="8"/>
        <v>Y</v>
      </c>
      <c r="T38" s="4" t="str">
        <f t="shared" ca="1" si="8"/>
        <v>Y</v>
      </c>
      <c r="U38" s="4" t="str">
        <f t="shared" ca="1" si="5"/>
        <v xml:space="preserve"> </v>
      </c>
      <c r="V38" s="4" t="str">
        <f t="shared" ca="1" si="2"/>
        <v xml:space="preserve"> </v>
      </c>
      <c r="W38" s="4" t="str">
        <f t="shared" ca="1" si="2"/>
        <v xml:space="preserve"> </v>
      </c>
    </row>
    <row r="39" spans="1:23" ht="12" customHeight="1">
      <c r="A39" t="s">
        <v>37</v>
      </c>
      <c r="B39" s="1">
        <f t="shared" ca="1" si="6"/>
        <v>9</v>
      </c>
      <c r="C39" s="3">
        <f t="shared" ca="1" si="7"/>
        <v>0.52941176470588236</v>
      </c>
      <c r="D39" s="4" t="str">
        <f t="shared" ca="1" si="4"/>
        <v>Y</v>
      </c>
      <c r="E39" s="4" t="str">
        <f t="shared" ca="1" si="8"/>
        <v>Y</v>
      </c>
      <c r="F39" s="4" t="str">
        <f t="shared" ca="1" si="8"/>
        <v>Y</v>
      </c>
      <c r="G39" s="4" t="str">
        <f t="shared" ca="1" si="8"/>
        <v>Y</v>
      </c>
      <c r="H39" s="4" t="str">
        <f t="shared" ca="1" si="8"/>
        <v>Y</v>
      </c>
      <c r="I39" s="4" t="str">
        <f t="shared" ca="1" si="8"/>
        <v>Y</v>
      </c>
      <c r="J39" s="4" t="str">
        <f t="shared" ca="1" si="8"/>
        <v>Y</v>
      </c>
      <c r="K39" s="4" t="str">
        <f t="shared" ca="1" si="8"/>
        <v xml:space="preserve"> </v>
      </c>
      <c r="L39" s="4" t="str">
        <f t="shared" ca="1" si="8"/>
        <v xml:space="preserve"> </v>
      </c>
      <c r="M39" s="4" t="str">
        <f t="shared" ca="1" si="8"/>
        <v xml:space="preserve"> </v>
      </c>
      <c r="N39" s="4" t="str">
        <f t="shared" ca="1" si="8"/>
        <v xml:space="preserve"> </v>
      </c>
      <c r="O39" s="4" t="str">
        <f t="shared" ca="1" si="8"/>
        <v xml:space="preserve"> </v>
      </c>
      <c r="P39" s="4" t="str">
        <f t="shared" ca="1" si="8"/>
        <v xml:space="preserve"> </v>
      </c>
      <c r="Q39" s="4" t="str">
        <f t="shared" ca="1" si="8"/>
        <v>Y</v>
      </c>
      <c r="R39" s="4" t="str">
        <f t="shared" ca="1" si="8"/>
        <v>Y</v>
      </c>
      <c r="S39" s="4" t="str">
        <f t="shared" ref="E39:T55" ca="1" si="9">IF(RAND()&lt;S$7,"Y"," ")</f>
        <v xml:space="preserve"> </v>
      </c>
      <c r="T39" s="4" t="str">
        <f t="shared" ca="1" si="9"/>
        <v xml:space="preserve"> </v>
      </c>
      <c r="U39" s="4" t="str">
        <f t="shared" ca="1" si="5"/>
        <v>Y</v>
      </c>
      <c r="V39" s="4" t="str">
        <f t="shared" ca="1" si="2"/>
        <v xml:space="preserve"> </v>
      </c>
      <c r="W39" s="4" t="str">
        <f t="shared" ca="1" si="2"/>
        <v xml:space="preserve"> </v>
      </c>
    </row>
    <row r="40" spans="1:23" ht="12" customHeight="1">
      <c r="A40" t="s">
        <v>38</v>
      </c>
      <c r="B40" s="1">
        <f t="shared" ca="1" si="6"/>
        <v>5</v>
      </c>
      <c r="C40" s="3">
        <f t="shared" ca="1" si="7"/>
        <v>0.29411764705882354</v>
      </c>
      <c r="D40" s="4" t="str">
        <f t="shared" ca="1" si="4"/>
        <v>Y</v>
      </c>
      <c r="E40" s="4" t="str">
        <f t="shared" ca="1" si="9"/>
        <v>Y</v>
      </c>
      <c r="F40" s="4" t="str">
        <f t="shared" ca="1" si="9"/>
        <v>Y</v>
      </c>
      <c r="G40" s="4" t="str">
        <f t="shared" ca="1" si="9"/>
        <v xml:space="preserve"> </v>
      </c>
      <c r="H40" s="4" t="str">
        <f t="shared" ca="1" si="9"/>
        <v xml:space="preserve"> </v>
      </c>
      <c r="I40" s="4" t="str">
        <f t="shared" ca="1" si="9"/>
        <v>Y</v>
      </c>
      <c r="J40" s="4" t="str">
        <f t="shared" ca="1" si="9"/>
        <v>Y</v>
      </c>
      <c r="K40" s="4" t="str">
        <f t="shared" ca="1" si="9"/>
        <v xml:space="preserve"> </v>
      </c>
      <c r="L40" s="4" t="str">
        <f t="shared" ca="1" si="9"/>
        <v xml:space="preserve"> </v>
      </c>
      <c r="M40" s="4" t="str">
        <f t="shared" ca="1" si="9"/>
        <v xml:space="preserve"> </v>
      </c>
      <c r="N40" s="4" t="str">
        <f t="shared" ca="1" si="9"/>
        <v xml:space="preserve"> </v>
      </c>
      <c r="O40" s="4" t="str">
        <f t="shared" ca="1" si="9"/>
        <v xml:space="preserve"> </v>
      </c>
      <c r="P40" s="4" t="str">
        <f t="shared" ca="1" si="9"/>
        <v xml:space="preserve"> </v>
      </c>
      <c r="Q40" s="4" t="str">
        <f t="shared" ca="1" si="9"/>
        <v xml:space="preserve"> </v>
      </c>
      <c r="R40" s="4" t="str">
        <f t="shared" ca="1" si="9"/>
        <v xml:space="preserve"> </v>
      </c>
      <c r="S40" s="4" t="str">
        <f t="shared" ca="1" si="9"/>
        <v xml:space="preserve"> </v>
      </c>
      <c r="T40" s="4" t="str">
        <f t="shared" ca="1" si="9"/>
        <v xml:space="preserve"> </v>
      </c>
      <c r="U40" s="4" t="str">
        <f t="shared" ca="1" si="5"/>
        <v xml:space="preserve"> </v>
      </c>
      <c r="V40" s="4" t="str">
        <f t="shared" ca="1" si="2"/>
        <v xml:space="preserve"> </v>
      </c>
      <c r="W40" s="4" t="str">
        <f t="shared" ca="1" si="2"/>
        <v xml:space="preserve"> </v>
      </c>
    </row>
    <row r="41" spans="1:23" ht="12" customHeight="1">
      <c r="A41" t="s">
        <v>39</v>
      </c>
      <c r="B41" s="1">
        <f t="shared" ca="1" si="6"/>
        <v>7</v>
      </c>
      <c r="C41" s="3">
        <f t="shared" ca="1" si="7"/>
        <v>0.41176470588235292</v>
      </c>
      <c r="D41" s="4" t="str">
        <f t="shared" ca="1" si="4"/>
        <v>Y</v>
      </c>
      <c r="E41" s="4" t="str">
        <f t="shared" ca="1" si="9"/>
        <v xml:space="preserve"> </v>
      </c>
      <c r="F41" s="4" t="str">
        <f t="shared" ca="1" si="9"/>
        <v>Y</v>
      </c>
      <c r="G41" s="4" t="str">
        <f t="shared" ca="1" si="9"/>
        <v>Y</v>
      </c>
      <c r="H41" s="4" t="str">
        <f t="shared" ca="1" si="9"/>
        <v>Y</v>
      </c>
      <c r="I41" s="4" t="str">
        <f t="shared" ca="1" si="9"/>
        <v xml:space="preserve"> </v>
      </c>
      <c r="J41" s="4" t="str">
        <f t="shared" ca="1" si="9"/>
        <v>Y</v>
      </c>
      <c r="K41" s="4" t="str">
        <f t="shared" ca="1" si="9"/>
        <v xml:space="preserve"> </v>
      </c>
      <c r="L41" s="4" t="str">
        <f t="shared" ca="1" si="9"/>
        <v>Y</v>
      </c>
      <c r="M41" s="4" t="str">
        <f t="shared" ca="1" si="9"/>
        <v>Y</v>
      </c>
      <c r="N41" s="4" t="str">
        <f t="shared" ca="1" si="9"/>
        <v xml:space="preserve"> </v>
      </c>
      <c r="O41" s="4" t="str">
        <f t="shared" ca="1" si="9"/>
        <v xml:space="preserve"> </v>
      </c>
      <c r="P41" s="4" t="str">
        <f t="shared" ca="1" si="9"/>
        <v xml:space="preserve"> </v>
      </c>
      <c r="Q41" s="4" t="str">
        <f t="shared" ca="1" si="9"/>
        <v xml:space="preserve"> </v>
      </c>
      <c r="R41" s="4" t="str">
        <f t="shared" ca="1" si="9"/>
        <v xml:space="preserve"> </v>
      </c>
      <c r="S41" s="4" t="str">
        <f t="shared" ca="1" si="9"/>
        <v xml:space="preserve"> </v>
      </c>
      <c r="T41" s="4" t="str">
        <f t="shared" ca="1" si="9"/>
        <v xml:space="preserve"> </v>
      </c>
      <c r="U41" s="4" t="str">
        <f t="shared" ca="1" si="5"/>
        <v>Y</v>
      </c>
      <c r="V41" s="4" t="str">
        <f t="shared" ca="1" si="2"/>
        <v xml:space="preserve"> </v>
      </c>
      <c r="W41" s="4" t="str">
        <f t="shared" ca="1" si="2"/>
        <v xml:space="preserve"> </v>
      </c>
    </row>
    <row r="42" spans="1:23" ht="12" customHeight="1">
      <c r="A42" t="s">
        <v>40</v>
      </c>
      <c r="B42" s="1">
        <f t="shared" ca="1" si="6"/>
        <v>9</v>
      </c>
      <c r="C42" s="3">
        <f t="shared" ca="1" si="7"/>
        <v>0.52941176470588236</v>
      </c>
      <c r="D42" s="4" t="str">
        <f t="shared" ca="1" si="4"/>
        <v>Y</v>
      </c>
      <c r="E42" s="4" t="str">
        <f t="shared" ca="1" si="9"/>
        <v>Y</v>
      </c>
      <c r="F42" s="4" t="str">
        <f t="shared" ca="1" si="9"/>
        <v>Y</v>
      </c>
      <c r="G42" s="4" t="str">
        <f t="shared" ca="1" si="9"/>
        <v xml:space="preserve"> </v>
      </c>
      <c r="H42" s="4" t="str">
        <f t="shared" ca="1" si="9"/>
        <v>Y</v>
      </c>
      <c r="I42" s="4" t="str">
        <f t="shared" ca="1" si="9"/>
        <v xml:space="preserve"> </v>
      </c>
      <c r="J42" s="4" t="str">
        <f t="shared" ca="1" si="9"/>
        <v>Y</v>
      </c>
      <c r="K42" s="4" t="str">
        <f t="shared" ca="1" si="9"/>
        <v>Y</v>
      </c>
      <c r="L42" s="4" t="str">
        <f t="shared" ca="1" si="9"/>
        <v xml:space="preserve"> </v>
      </c>
      <c r="M42" s="4" t="str">
        <f t="shared" ca="1" si="9"/>
        <v>Y</v>
      </c>
      <c r="N42" s="4" t="str">
        <f t="shared" ca="1" si="9"/>
        <v>Y</v>
      </c>
      <c r="O42" s="4" t="str">
        <f t="shared" ca="1" si="9"/>
        <v xml:space="preserve"> </v>
      </c>
      <c r="P42" s="4" t="str">
        <f t="shared" ca="1" si="9"/>
        <v>Y</v>
      </c>
      <c r="Q42" s="4" t="str">
        <f t="shared" ca="1" si="9"/>
        <v xml:space="preserve"> </v>
      </c>
      <c r="R42" s="4" t="str">
        <f t="shared" ca="1" si="9"/>
        <v xml:space="preserve"> </v>
      </c>
      <c r="S42" s="4" t="str">
        <f t="shared" ca="1" si="9"/>
        <v xml:space="preserve"> </v>
      </c>
      <c r="T42" s="4" t="str">
        <f t="shared" ca="1" si="9"/>
        <v xml:space="preserve"> </v>
      </c>
      <c r="U42" s="4" t="str">
        <f t="shared" ca="1" si="5"/>
        <v>Y</v>
      </c>
      <c r="V42" s="4" t="str">
        <f t="shared" ca="1" si="2"/>
        <v xml:space="preserve"> </v>
      </c>
      <c r="W42" s="4" t="str">
        <f t="shared" ca="1" si="2"/>
        <v xml:space="preserve"> </v>
      </c>
    </row>
    <row r="43" spans="1:23" ht="12" customHeight="1">
      <c r="A43" t="s">
        <v>41</v>
      </c>
      <c r="B43" s="1">
        <f t="shared" ca="1" si="6"/>
        <v>12</v>
      </c>
      <c r="C43" s="3">
        <f t="shared" ca="1" si="7"/>
        <v>0.70588235294117652</v>
      </c>
      <c r="D43" s="4" t="str">
        <f t="shared" ca="1" si="4"/>
        <v>Y</v>
      </c>
      <c r="E43" s="4" t="str">
        <f t="shared" ca="1" si="9"/>
        <v>Y</v>
      </c>
      <c r="F43" s="4" t="str">
        <f t="shared" ca="1" si="9"/>
        <v>Y</v>
      </c>
      <c r="G43" s="4" t="str">
        <f t="shared" ca="1" si="9"/>
        <v xml:space="preserve"> </v>
      </c>
      <c r="H43" s="4" t="str">
        <f t="shared" ca="1" si="9"/>
        <v>Y</v>
      </c>
      <c r="I43" s="4" t="str">
        <f t="shared" ca="1" si="9"/>
        <v>Y</v>
      </c>
      <c r="J43" s="4" t="str">
        <f t="shared" ca="1" si="9"/>
        <v>Y</v>
      </c>
      <c r="K43" s="4" t="str">
        <f t="shared" ca="1" si="9"/>
        <v>Y</v>
      </c>
      <c r="L43" s="4" t="str">
        <f t="shared" ca="1" si="9"/>
        <v xml:space="preserve"> </v>
      </c>
      <c r="M43" s="4" t="str">
        <f t="shared" ca="1" si="9"/>
        <v>Y</v>
      </c>
      <c r="N43" s="4" t="str">
        <f t="shared" ca="1" si="9"/>
        <v>Y</v>
      </c>
      <c r="O43" s="4" t="str">
        <f t="shared" ca="1" si="9"/>
        <v xml:space="preserve"> </v>
      </c>
      <c r="P43" s="4" t="str">
        <f t="shared" ca="1" si="9"/>
        <v>Y</v>
      </c>
      <c r="Q43" s="4" t="str">
        <f t="shared" ca="1" si="9"/>
        <v>Y</v>
      </c>
      <c r="R43" s="4" t="str">
        <f t="shared" ca="1" si="9"/>
        <v xml:space="preserve"> </v>
      </c>
      <c r="S43" s="4" t="str">
        <f t="shared" ca="1" si="9"/>
        <v xml:space="preserve"> </v>
      </c>
      <c r="T43" s="4" t="str">
        <f t="shared" ca="1" si="9"/>
        <v>Y</v>
      </c>
      <c r="U43" s="4" t="str">
        <f t="shared" ca="1" si="5"/>
        <v xml:space="preserve"> </v>
      </c>
      <c r="V43" s="4" t="str">
        <f t="shared" ca="1" si="2"/>
        <v>Y</v>
      </c>
      <c r="W43" s="4" t="str">
        <f t="shared" ca="1" si="2"/>
        <v xml:space="preserve"> </v>
      </c>
    </row>
    <row r="44" spans="1:23" ht="12" customHeight="1">
      <c r="A44" t="s">
        <v>42</v>
      </c>
      <c r="B44" s="1">
        <f t="shared" ca="1" si="6"/>
        <v>10</v>
      </c>
      <c r="C44" s="3">
        <f t="shared" ca="1" si="7"/>
        <v>0.58823529411764708</v>
      </c>
      <c r="D44" s="4" t="str">
        <f t="shared" ca="1" si="4"/>
        <v>Y</v>
      </c>
      <c r="E44" s="4" t="str">
        <f t="shared" ca="1" si="9"/>
        <v>Y</v>
      </c>
      <c r="F44" s="4" t="str">
        <f t="shared" ca="1" si="9"/>
        <v xml:space="preserve"> </v>
      </c>
      <c r="G44" s="4" t="str">
        <f t="shared" ca="1" si="9"/>
        <v>Y</v>
      </c>
      <c r="H44" s="4" t="str">
        <f t="shared" ca="1" si="9"/>
        <v xml:space="preserve"> </v>
      </c>
      <c r="I44" s="4" t="str">
        <f t="shared" ca="1" si="9"/>
        <v>Y</v>
      </c>
      <c r="J44" s="4" t="str">
        <f t="shared" ca="1" si="9"/>
        <v>Y</v>
      </c>
      <c r="K44" s="4" t="str">
        <f t="shared" ca="1" si="9"/>
        <v xml:space="preserve"> </v>
      </c>
      <c r="L44" s="4" t="str">
        <f t="shared" ca="1" si="9"/>
        <v>Y</v>
      </c>
      <c r="M44" s="4" t="str">
        <f t="shared" ca="1" si="9"/>
        <v xml:space="preserve"> </v>
      </c>
      <c r="N44" s="4" t="str">
        <f t="shared" ca="1" si="9"/>
        <v xml:space="preserve"> </v>
      </c>
      <c r="O44" s="4" t="str">
        <f t="shared" ca="1" si="9"/>
        <v xml:space="preserve"> </v>
      </c>
      <c r="P44" s="4" t="str">
        <f t="shared" ca="1" si="9"/>
        <v>Y</v>
      </c>
      <c r="Q44" s="4" t="str">
        <f t="shared" ca="1" si="9"/>
        <v xml:space="preserve"> </v>
      </c>
      <c r="R44" s="4" t="str">
        <f t="shared" ca="1" si="9"/>
        <v>Y</v>
      </c>
      <c r="S44" s="4" t="str">
        <f t="shared" ca="1" si="9"/>
        <v>Y</v>
      </c>
      <c r="T44" s="4" t="str">
        <f t="shared" ca="1" si="9"/>
        <v>Y</v>
      </c>
      <c r="U44" s="4" t="str">
        <f t="shared" ca="1" si="5"/>
        <v xml:space="preserve"> </v>
      </c>
      <c r="V44" s="4" t="str">
        <f t="shared" ca="1" si="2"/>
        <v xml:space="preserve"> </v>
      </c>
      <c r="W44" s="4" t="str">
        <f t="shared" ca="1" si="2"/>
        <v xml:space="preserve"> </v>
      </c>
    </row>
    <row r="45" spans="1:23" ht="12" customHeight="1">
      <c r="A45" t="s">
        <v>43</v>
      </c>
      <c r="B45" s="1">
        <f t="shared" ca="1" si="6"/>
        <v>9</v>
      </c>
      <c r="C45" s="3">
        <f t="shared" ca="1" si="7"/>
        <v>0.52941176470588236</v>
      </c>
      <c r="D45" s="4" t="str">
        <f t="shared" ca="1" si="4"/>
        <v>Y</v>
      </c>
      <c r="E45" s="4" t="str">
        <f t="shared" ca="1" si="9"/>
        <v>Y</v>
      </c>
      <c r="F45" s="4" t="str">
        <f t="shared" ca="1" si="9"/>
        <v>Y</v>
      </c>
      <c r="G45" s="4" t="str">
        <f t="shared" ca="1" si="9"/>
        <v>Y</v>
      </c>
      <c r="H45" s="4" t="str">
        <f t="shared" ca="1" si="9"/>
        <v>Y</v>
      </c>
      <c r="I45" s="4" t="str">
        <f t="shared" ca="1" si="9"/>
        <v>Y</v>
      </c>
      <c r="J45" s="4" t="str">
        <f t="shared" ca="1" si="9"/>
        <v xml:space="preserve"> </v>
      </c>
      <c r="K45" s="4" t="str">
        <f t="shared" ca="1" si="9"/>
        <v xml:space="preserve"> </v>
      </c>
      <c r="L45" s="4" t="str">
        <f t="shared" ca="1" si="9"/>
        <v xml:space="preserve"> </v>
      </c>
      <c r="M45" s="4" t="str">
        <f t="shared" ca="1" si="9"/>
        <v>Y</v>
      </c>
      <c r="N45" s="4" t="str">
        <f t="shared" ca="1" si="9"/>
        <v xml:space="preserve"> </v>
      </c>
      <c r="O45" s="4" t="str">
        <f t="shared" ca="1" si="9"/>
        <v>Y</v>
      </c>
      <c r="P45" s="4" t="str">
        <f t="shared" ca="1" si="9"/>
        <v xml:space="preserve"> </v>
      </c>
      <c r="Q45" s="4" t="str">
        <f t="shared" ca="1" si="9"/>
        <v>Y</v>
      </c>
      <c r="R45" s="4" t="str">
        <f t="shared" ca="1" si="9"/>
        <v xml:space="preserve"> </v>
      </c>
      <c r="S45" s="4" t="str">
        <f t="shared" ca="1" si="9"/>
        <v xml:space="preserve"> </v>
      </c>
      <c r="T45" s="4" t="str">
        <f t="shared" ca="1" si="9"/>
        <v xml:space="preserve"> </v>
      </c>
      <c r="U45" s="4" t="str">
        <f t="shared" ca="1" si="5"/>
        <v xml:space="preserve"> </v>
      </c>
      <c r="V45" s="4" t="str">
        <f t="shared" ca="1" si="2"/>
        <v>Y</v>
      </c>
      <c r="W45" s="4" t="str">
        <f t="shared" ca="1" si="2"/>
        <v>Y</v>
      </c>
    </row>
    <row r="46" spans="1:23" ht="12" customHeight="1">
      <c r="A46" t="s">
        <v>44</v>
      </c>
      <c r="B46" s="1">
        <f t="shared" ca="1" si="6"/>
        <v>9</v>
      </c>
      <c r="C46" s="3">
        <f t="shared" ca="1" si="7"/>
        <v>0.52941176470588236</v>
      </c>
      <c r="D46" s="4" t="str">
        <f t="shared" ca="1" si="4"/>
        <v>Y</v>
      </c>
      <c r="E46" s="4" t="str">
        <f t="shared" ca="1" si="9"/>
        <v>Y</v>
      </c>
      <c r="F46" s="4" t="str">
        <f t="shared" ca="1" si="9"/>
        <v>Y</v>
      </c>
      <c r="G46" s="4" t="str">
        <f t="shared" ca="1" si="9"/>
        <v>Y</v>
      </c>
      <c r="H46" s="4" t="str">
        <f t="shared" ca="1" si="9"/>
        <v xml:space="preserve"> </v>
      </c>
      <c r="I46" s="4" t="str">
        <f t="shared" ca="1" si="9"/>
        <v xml:space="preserve"> </v>
      </c>
      <c r="J46" s="4" t="str">
        <f t="shared" ca="1" si="9"/>
        <v>Y</v>
      </c>
      <c r="K46" s="4" t="str">
        <f t="shared" ca="1" si="9"/>
        <v>Y</v>
      </c>
      <c r="L46" s="4" t="str">
        <f t="shared" ca="1" si="9"/>
        <v xml:space="preserve"> </v>
      </c>
      <c r="M46" s="4" t="str">
        <f t="shared" ca="1" si="9"/>
        <v>Y</v>
      </c>
      <c r="N46" s="4" t="str">
        <f t="shared" ca="1" si="9"/>
        <v>Y</v>
      </c>
      <c r="O46" s="4" t="str">
        <f t="shared" ca="1" si="9"/>
        <v xml:space="preserve"> </v>
      </c>
      <c r="P46" s="4" t="str">
        <f t="shared" ca="1" si="9"/>
        <v xml:space="preserve"> </v>
      </c>
      <c r="Q46" s="4" t="str">
        <f t="shared" ca="1" si="9"/>
        <v xml:space="preserve"> </v>
      </c>
      <c r="R46" s="4" t="str">
        <f t="shared" ca="1" si="9"/>
        <v xml:space="preserve"> </v>
      </c>
      <c r="S46" s="4" t="str">
        <f t="shared" ca="1" si="9"/>
        <v>Y</v>
      </c>
      <c r="T46" s="4" t="str">
        <f t="shared" ca="1" si="9"/>
        <v xml:space="preserve"> </v>
      </c>
      <c r="U46" s="4" t="str">
        <f t="shared" ca="1" si="5"/>
        <v xml:space="preserve"> </v>
      </c>
      <c r="V46" s="4" t="str">
        <f t="shared" ca="1" si="2"/>
        <v xml:space="preserve"> </v>
      </c>
      <c r="W46" s="4" t="str">
        <f t="shared" ca="1" si="2"/>
        <v>Y</v>
      </c>
    </row>
    <row r="47" spans="1:23" ht="12" customHeight="1">
      <c r="A47" t="s">
        <v>45</v>
      </c>
      <c r="B47" s="1">
        <f t="shared" ca="1" si="6"/>
        <v>8</v>
      </c>
      <c r="C47" s="3">
        <f t="shared" ca="1" si="7"/>
        <v>0.47058823529411764</v>
      </c>
      <c r="D47" s="4" t="str">
        <f t="shared" ca="1" si="4"/>
        <v>Y</v>
      </c>
      <c r="E47" s="4" t="str">
        <f t="shared" ca="1" si="9"/>
        <v>Y</v>
      </c>
      <c r="F47" s="4" t="str">
        <f t="shared" ca="1" si="9"/>
        <v>Y</v>
      </c>
      <c r="G47" s="4" t="str">
        <f t="shared" ca="1" si="9"/>
        <v>Y</v>
      </c>
      <c r="H47" s="4" t="str">
        <f t="shared" ca="1" si="9"/>
        <v>Y</v>
      </c>
      <c r="I47" s="4" t="str">
        <f t="shared" ca="1" si="9"/>
        <v xml:space="preserve"> </v>
      </c>
      <c r="J47" s="4" t="str">
        <f t="shared" ca="1" si="9"/>
        <v xml:space="preserve"> </v>
      </c>
      <c r="K47" s="4" t="str">
        <f t="shared" ca="1" si="9"/>
        <v>Y</v>
      </c>
      <c r="L47" s="4" t="str">
        <f t="shared" ca="1" si="9"/>
        <v xml:space="preserve"> </v>
      </c>
      <c r="M47" s="4" t="str">
        <f t="shared" ca="1" si="9"/>
        <v xml:space="preserve"> </v>
      </c>
      <c r="N47" s="4" t="str">
        <f t="shared" ca="1" si="9"/>
        <v>Y</v>
      </c>
      <c r="O47" s="4" t="str">
        <f t="shared" ca="1" si="9"/>
        <v xml:space="preserve"> </v>
      </c>
      <c r="P47" s="4" t="str">
        <f t="shared" ca="1" si="9"/>
        <v xml:space="preserve"> </v>
      </c>
      <c r="Q47" s="4" t="str">
        <f t="shared" ca="1" si="9"/>
        <v>Y</v>
      </c>
      <c r="R47" s="4" t="str">
        <f t="shared" ca="1" si="9"/>
        <v xml:space="preserve"> </v>
      </c>
      <c r="S47" s="4" t="str">
        <f t="shared" ca="1" si="9"/>
        <v xml:space="preserve"> </v>
      </c>
      <c r="T47" s="4" t="str">
        <f t="shared" ca="1" si="9"/>
        <v xml:space="preserve"> </v>
      </c>
      <c r="U47" s="4" t="str">
        <f t="shared" ca="1" si="5"/>
        <v>Y</v>
      </c>
      <c r="V47" s="4" t="str">
        <f t="shared" ca="1" si="2"/>
        <v xml:space="preserve"> </v>
      </c>
      <c r="W47" s="4" t="str">
        <f t="shared" ca="1" si="2"/>
        <v xml:space="preserve"> </v>
      </c>
    </row>
    <row r="48" spans="1:23" ht="12" customHeight="1">
      <c r="A48" t="s">
        <v>46</v>
      </c>
      <c r="B48" s="1">
        <f t="shared" ca="1" si="6"/>
        <v>11</v>
      </c>
      <c r="C48" s="3">
        <f t="shared" ca="1" si="7"/>
        <v>0.6470588235294118</v>
      </c>
      <c r="D48" s="4" t="str">
        <f t="shared" ca="1" si="4"/>
        <v>Y</v>
      </c>
      <c r="E48" s="4" t="str">
        <f t="shared" ca="1" si="9"/>
        <v xml:space="preserve"> </v>
      </c>
      <c r="F48" s="4" t="str">
        <f t="shared" ca="1" si="9"/>
        <v>Y</v>
      </c>
      <c r="G48" s="4" t="str">
        <f t="shared" ca="1" si="9"/>
        <v>Y</v>
      </c>
      <c r="H48" s="4" t="str">
        <f t="shared" ca="1" si="9"/>
        <v>Y</v>
      </c>
      <c r="I48" s="4" t="str">
        <f t="shared" ca="1" si="9"/>
        <v>Y</v>
      </c>
      <c r="J48" s="4" t="str">
        <f t="shared" ca="1" si="9"/>
        <v>Y</v>
      </c>
      <c r="K48" s="4" t="str">
        <f t="shared" ca="1" si="9"/>
        <v>Y</v>
      </c>
      <c r="L48" s="4" t="str">
        <f t="shared" ca="1" si="9"/>
        <v>Y</v>
      </c>
      <c r="M48" s="4" t="str">
        <f t="shared" ca="1" si="9"/>
        <v xml:space="preserve"> </v>
      </c>
      <c r="N48" s="4" t="str">
        <f t="shared" ca="1" si="9"/>
        <v xml:space="preserve"> </v>
      </c>
      <c r="O48" s="4" t="str">
        <f t="shared" ca="1" si="9"/>
        <v xml:space="preserve"> </v>
      </c>
      <c r="P48" s="4" t="str">
        <f t="shared" ca="1" si="9"/>
        <v xml:space="preserve"> </v>
      </c>
      <c r="Q48" s="4" t="str">
        <f t="shared" ca="1" si="9"/>
        <v>Y</v>
      </c>
      <c r="R48" s="4" t="str">
        <f t="shared" ca="1" si="9"/>
        <v xml:space="preserve"> </v>
      </c>
      <c r="S48" s="4" t="str">
        <f t="shared" ca="1" si="9"/>
        <v>Y</v>
      </c>
      <c r="T48" s="4" t="str">
        <f t="shared" ca="1" si="9"/>
        <v>Y</v>
      </c>
      <c r="U48" s="4" t="str">
        <f t="shared" ca="1" si="5"/>
        <v xml:space="preserve"> </v>
      </c>
      <c r="V48" s="4" t="str">
        <f t="shared" ca="1" si="2"/>
        <v xml:space="preserve"> </v>
      </c>
      <c r="W48" s="4" t="str">
        <f t="shared" ca="1" si="2"/>
        <v>Y</v>
      </c>
    </row>
    <row r="49" spans="1:23" ht="12" customHeight="1">
      <c r="A49" t="s">
        <v>47</v>
      </c>
      <c r="B49" s="1">
        <f t="shared" ca="1" si="6"/>
        <v>7</v>
      </c>
      <c r="C49" s="3">
        <f t="shared" ca="1" si="7"/>
        <v>0.41176470588235292</v>
      </c>
      <c r="D49" s="4" t="str">
        <f t="shared" ca="1" si="4"/>
        <v>Y</v>
      </c>
      <c r="E49" s="4" t="str">
        <f t="shared" ca="1" si="9"/>
        <v>Y</v>
      </c>
      <c r="F49" s="4" t="str">
        <f t="shared" ca="1" si="9"/>
        <v>Y</v>
      </c>
      <c r="G49" s="4" t="str">
        <f t="shared" ca="1" si="9"/>
        <v xml:space="preserve"> </v>
      </c>
      <c r="H49" s="4" t="str">
        <f t="shared" ca="1" si="9"/>
        <v xml:space="preserve"> </v>
      </c>
      <c r="I49" s="4" t="str">
        <f t="shared" ca="1" si="9"/>
        <v xml:space="preserve"> </v>
      </c>
      <c r="J49" s="4" t="str">
        <f t="shared" ca="1" si="9"/>
        <v>Y</v>
      </c>
      <c r="K49" s="4" t="str">
        <f t="shared" ca="1" si="9"/>
        <v xml:space="preserve"> </v>
      </c>
      <c r="L49" s="4" t="str">
        <f t="shared" ca="1" si="9"/>
        <v xml:space="preserve"> </v>
      </c>
      <c r="M49" s="4" t="str">
        <f t="shared" ca="1" si="9"/>
        <v xml:space="preserve"> </v>
      </c>
      <c r="N49" s="4" t="str">
        <f t="shared" ca="1" si="9"/>
        <v>Y</v>
      </c>
      <c r="O49" s="4" t="str">
        <f t="shared" ca="1" si="9"/>
        <v>Y</v>
      </c>
      <c r="P49" s="4" t="str">
        <f t="shared" ca="1" si="9"/>
        <v>Y</v>
      </c>
      <c r="Q49" s="4" t="str">
        <f t="shared" ca="1" si="9"/>
        <v xml:space="preserve"> </v>
      </c>
      <c r="R49" s="4" t="str">
        <f t="shared" ca="1" si="9"/>
        <v xml:space="preserve"> </v>
      </c>
      <c r="S49" s="4" t="str">
        <f t="shared" ca="1" si="9"/>
        <v xml:space="preserve"> </v>
      </c>
      <c r="T49" s="4" t="str">
        <f t="shared" ca="1" si="9"/>
        <v xml:space="preserve"> </v>
      </c>
      <c r="U49" s="4" t="str">
        <f t="shared" ca="1" si="5"/>
        <v xml:space="preserve"> </v>
      </c>
      <c r="V49" s="4" t="str">
        <f t="shared" ca="1" si="2"/>
        <v xml:space="preserve"> </v>
      </c>
      <c r="W49" s="4" t="str">
        <f t="shared" ca="1" si="2"/>
        <v>Y</v>
      </c>
    </row>
    <row r="50" spans="1:23" ht="12" customHeight="1">
      <c r="A50" t="s">
        <v>48</v>
      </c>
      <c r="B50" s="1">
        <f t="shared" ca="1" si="6"/>
        <v>5</v>
      </c>
      <c r="C50" s="3">
        <f t="shared" ca="1" si="7"/>
        <v>0.29411764705882354</v>
      </c>
      <c r="D50" s="4" t="str">
        <f t="shared" ca="1" si="4"/>
        <v>Y</v>
      </c>
      <c r="E50" s="4" t="str">
        <f t="shared" ca="1" si="9"/>
        <v>Y</v>
      </c>
      <c r="F50" s="4" t="str">
        <f t="shared" ca="1" si="9"/>
        <v xml:space="preserve"> </v>
      </c>
      <c r="G50" s="4" t="str">
        <f t="shared" ca="1" si="9"/>
        <v>Y</v>
      </c>
      <c r="H50" s="4" t="str">
        <f t="shared" ca="1" si="9"/>
        <v xml:space="preserve"> </v>
      </c>
      <c r="I50" s="4" t="str">
        <f t="shared" ca="1" si="9"/>
        <v xml:space="preserve"> </v>
      </c>
      <c r="J50" s="4" t="str">
        <f t="shared" ca="1" si="9"/>
        <v xml:space="preserve"> </v>
      </c>
      <c r="K50" s="4" t="str">
        <f t="shared" ca="1" si="9"/>
        <v xml:space="preserve"> </v>
      </c>
      <c r="L50" s="4" t="str">
        <f t="shared" ca="1" si="9"/>
        <v xml:space="preserve"> </v>
      </c>
      <c r="M50" s="4" t="str">
        <f t="shared" ca="1" si="9"/>
        <v xml:space="preserve"> </v>
      </c>
      <c r="N50" s="4" t="str">
        <f t="shared" ca="1" si="9"/>
        <v>Y</v>
      </c>
      <c r="O50" s="4" t="str">
        <f t="shared" ca="1" si="9"/>
        <v xml:space="preserve"> </v>
      </c>
      <c r="P50" s="4" t="str">
        <f t="shared" ca="1" si="9"/>
        <v xml:space="preserve"> </v>
      </c>
      <c r="Q50" s="4" t="str">
        <f t="shared" ca="1" si="9"/>
        <v>Y</v>
      </c>
      <c r="R50" s="4" t="str">
        <f t="shared" ca="1" si="9"/>
        <v xml:space="preserve"> </v>
      </c>
      <c r="S50" s="4" t="str">
        <f t="shared" ca="1" si="9"/>
        <v xml:space="preserve"> </v>
      </c>
      <c r="T50" s="4" t="str">
        <f t="shared" ca="1" si="9"/>
        <v xml:space="preserve"> </v>
      </c>
      <c r="U50" s="4" t="str">
        <f t="shared" ca="1" si="5"/>
        <v xml:space="preserve"> </v>
      </c>
      <c r="V50" s="4" t="str">
        <f t="shared" ca="1" si="2"/>
        <v xml:space="preserve"> </v>
      </c>
      <c r="W50" s="4" t="str">
        <f t="shared" ca="1" si="2"/>
        <v xml:space="preserve"> </v>
      </c>
    </row>
    <row r="51" spans="1:23" ht="12" customHeight="1">
      <c r="A51" t="s">
        <v>49</v>
      </c>
      <c r="B51" s="1">
        <f t="shared" ca="1" si="6"/>
        <v>7</v>
      </c>
      <c r="C51" s="3">
        <f t="shared" ca="1" si="7"/>
        <v>0.41176470588235292</v>
      </c>
      <c r="D51" s="4" t="str">
        <f t="shared" ca="1" si="4"/>
        <v>Y</v>
      </c>
      <c r="E51" s="4" t="str">
        <f t="shared" ca="1" si="9"/>
        <v>Y</v>
      </c>
      <c r="F51" s="4" t="str">
        <f t="shared" ca="1" si="9"/>
        <v>Y</v>
      </c>
      <c r="G51" s="4" t="str">
        <f t="shared" ca="1" si="9"/>
        <v>Y</v>
      </c>
      <c r="H51" s="4" t="str">
        <f t="shared" ca="1" si="9"/>
        <v xml:space="preserve"> </v>
      </c>
      <c r="I51" s="4" t="str">
        <f t="shared" ca="1" si="9"/>
        <v>Y</v>
      </c>
      <c r="J51" s="4" t="str">
        <f t="shared" ca="1" si="9"/>
        <v>Y</v>
      </c>
      <c r="K51" s="4" t="str">
        <f t="shared" ca="1" si="9"/>
        <v xml:space="preserve"> </v>
      </c>
      <c r="L51" s="4" t="str">
        <f t="shared" ca="1" si="9"/>
        <v xml:space="preserve"> </v>
      </c>
      <c r="M51" s="4" t="str">
        <f t="shared" ca="1" si="9"/>
        <v xml:space="preserve"> </v>
      </c>
      <c r="N51" s="4" t="str">
        <f t="shared" ca="1" si="9"/>
        <v xml:space="preserve"> </v>
      </c>
      <c r="O51" s="4" t="str">
        <f t="shared" ca="1" si="9"/>
        <v xml:space="preserve"> </v>
      </c>
      <c r="P51" s="4" t="str">
        <f t="shared" ca="1" si="9"/>
        <v xml:space="preserve"> </v>
      </c>
      <c r="Q51" s="4" t="str">
        <f t="shared" ca="1" si="9"/>
        <v xml:space="preserve"> </v>
      </c>
      <c r="R51" s="4" t="str">
        <f t="shared" ca="1" si="9"/>
        <v xml:space="preserve"> </v>
      </c>
      <c r="S51" s="4" t="str">
        <f t="shared" ca="1" si="9"/>
        <v xml:space="preserve"> </v>
      </c>
      <c r="T51" s="4" t="str">
        <f t="shared" ca="1" si="9"/>
        <v>Y</v>
      </c>
      <c r="U51" s="4" t="str">
        <f t="shared" ca="1" si="5"/>
        <v xml:space="preserve"> </v>
      </c>
      <c r="V51" s="4" t="str">
        <f t="shared" ca="1" si="2"/>
        <v xml:space="preserve"> </v>
      </c>
      <c r="W51" s="4" t="str">
        <f t="shared" ca="1" si="2"/>
        <v xml:space="preserve"> </v>
      </c>
    </row>
    <row r="52" spans="1:23" ht="12" customHeight="1">
      <c r="A52" t="s">
        <v>50</v>
      </c>
      <c r="B52" s="1">
        <f t="shared" ca="1" si="6"/>
        <v>9</v>
      </c>
      <c r="C52" s="3">
        <f t="shared" ca="1" si="7"/>
        <v>0.52941176470588236</v>
      </c>
      <c r="D52" s="4" t="str">
        <f t="shared" ca="1" si="4"/>
        <v>Y</v>
      </c>
      <c r="E52" s="4" t="str">
        <f t="shared" ca="1" si="9"/>
        <v>Y</v>
      </c>
      <c r="F52" s="4" t="str">
        <f t="shared" ca="1" si="9"/>
        <v>Y</v>
      </c>
      <c r="G52" s="4" t="str">
        <f t="shared" ca="1" si="9"/>
        <v xml:space="preserve"> </v>
      </c>
      <c r="H52" s="4" t="str">
        <f t="shared" ca="1" si="9"/>
        <v>Y</v>
      </c>
      <c r="I52" s="4" t="str">
        <f t="shared" ca="1" si="9"/>
        <v xml:space="preserve"> </v>
      </c>
      <c r="J52" s="4" t="str">
        <f t="shared" ca="1" si="9"/>
        <v xml:space="preserve"> </v>
      </c>
      <c r="K52" s="4" t="str">
        <f t="shared" ca="1" si="9"/>
        <v xml:space="preserve"> </v>
      </c>
      <c r="L52" s="4" t="str">
        <f t="shared" ca="1" si="9"/>
        <v>Y</v>
      </c>
      <c r="M52" s="4" t="str">
        <f t="shared" ca="1" si="9"/>
        <v>Y</v>
      </c>
      <c r="N52" s="4" t="str">
        <f t="shared" ca="1" si="9"/>
        <v>Y</v>
      </c>
      <c r="O52" s="4" t="str">
        <f t="shared" ca="1" si="9"/>
        <v xml:space="preserve"> </v>
      </c>
      <c r="P52" s="4" t="str">
        <f t="shared" ca="1" si="9"/>
        <v xml:space="preserve"> </v>
      </c>
      <c r="Q52" s="4" t="str">
        <f t="shared" ca="1" si="9"/>
        <v>Y</v>
      </c>
      <c r="R52" s="4" t="str">
        <f t="shared" ca="1" si="9"/>
        <v xml:space="preserve"> </v>
      </c>
      <c r="S52" s="4" t="str">
        <f t="shared" ca="1" si="9"/>
        <v xml:space="preserve"> </v>
      </c>
      <c r="T52" s="4" t="str">
        <f t="shared" ca="1" si="9"/>
        <v>Y</v>
      </c>
      <c r="U52" s="4" t="str">
        <f t="shared" ca="1" si="5"/>
        <v xml:space="preserve"> </v>
      </c>
      <c r="V52" s="4" t="str">
        <f t="shared" ca="1" si="2"/>
        <v xml:space="preserve"> </v>
      </c>
      <c r="W52" s="4" t="str">
        <f t="shared" ca="1" si="2"/>
        <v xml:space="preserve"> </v>
      </c>
    </row>
    <row r="53" spans="1:23" ht="12" customHeight="1">
      <c r="A53" t="s">
        <v>51</v>
      </c>
      <c r="B53" s="1">
        <f t="shared" ca="1" si="6"/>
        <v>9</v>
      </c>
      <c r="C53" s="3">
        <f t="shared" ca="1" si="7"/>
        <v>0.52941176470588236</v>
      </c>
      <c r="D53" s="4" t="str">
        <f t="shared" ca="1" si="4"/>
        <v>Y</v>
      </c>
      <c r="E53" s="4" t="str">
        <f t="shared" ca="1" si="9"/>
        <v>Y</v>
      </c>
      <c r="F53" s="4" t="str">
        <f t="shared" ca="1" si="9"/>
        <v>Y</v>
      </c>
      <c r="G53" s="4" t="str">
        <f t="shared" ca="1" si="9"/>
        <v>Y</v>
      </c>
      <c r="H53" s="4" t="str">
        <f t="shared" ca="1" si="9"/>
        <v>Y</v>
      </c>
      <c r="I53" s="4" t="str">
        <f t="shared" ca="1" si="9"/>
        <v>Y</v>
      </c>
      <c r="J53" s="4" t="str">
        <f t="shared" ca="1" si="9"/>
        <v>Y</v>
      </c>
      <c r="K53" s="4" t="str">
        <f t="shared" ca="1" si="9"/>
        <v xml:space="preserve"> </v>
      </c>
      <c r="L53" s="4" t="str">
        <f t="shared" ca="1" si="9"/>
        <v xml:space="preserve"> </v>
      </c>
      <c r="M53" s="4" t="str">
        <f t="shared" ca="1" si="9"/>
        <v>Y</v>
      </c>
      <c r="N53" s="4" t="str">
        <f t="shared" ca="1" si="9"/>
        <v>Y</v>
      </c>
      <c r="O53" s="4" t="str">
        <f t="shared" ca="1" si="9"/>
        <v xml:space="preserve"> </v>
      </c>
      <c r="P53" s="4" t="str">
        <f t="shared" ca="1" si="9"/>
        <v xml:space="preserve"> </v>
      </c>
      <c r="Q53" s="4" t="str">
        <f t="shared" ca="1" si="9"/>
        <v xml:space="preserve"> </v>
      </c>
      <c r="R53" s="4" t="str">
        <f t="shared" ca="1" si="9"/>
        <v xml:space="preserve"> </v>
      </c>
      <c r="S53" s="4" t="str">
        <f t="shared" ca="1" si="9"/>
        <v xml:space="preserve"> </v>
      </c>
      <c r="T53" s="4" t="str">
        <f t="shared" ca="1" si="9"/>
        <v xml:space="preserve"> </v>
      </c>
      <c r="U53" s="4" t="str">
        <f t="shared" ca="1" si="5"/>
        <v xml:space="preserve"> </v>
      </c>
      <c r="V53" s="4" t="str">
        <f t="shared" ca="1" si="2"/>
        <v xml:space="preserve"> </v>
      </c>
      <c r="W53" s="4" t="str">
        <f t="shared" ca="1" si="2"/>
        <v xml:space="preserve"> </v>
      </c>
    </row>
    <row r="54" spans="1:23" ht="12" customHeight="1">
      <c r="A54" t="s">
        <v>52</v>
      </c>
      <c r="B54" s="1">
        <f t="shared" ca="1" si="6"/>
        <v>13</v>
      </c>
      <c r="C54" s="3">
        <f t="shared" ca="1" si="7"/>
        <v>0.76470588235294112</v>
      </c>
      <c r="D54" s="4" t="str">
        <f t="shared" ca="1" si="4"/>
        <v>Y</v>
      </c>
      <c r="E54" s="4" t="str">
        <f t="shared" ca="1" si="9"/>
        <v>Y</v>
      </c>
      <c r="F54" s="4" t="str">
        <f t="shared" ca="1" si="9"/>
        <v>Y</v>
      </c>
      <c r="G54" s="4" t="str">
        <f t="shared" ca="1" si="9"/>
        <v>Y</v>
      </c>
      <c r="H54" s="4" t="str">
        <f t="shared" ca="1" si="9"/>
        <v>Y</v>
      </c>
      <c r="I54" s="4" t="str">
        <f t="shared" ca="1" si="9"/>
        <v xml:space="preserve"> </v>
      </c>
      <c r="J54" s="4" t="str">
        <f t="shared" ca="1" si="9"/>
        <v xml:space="preserve"> </v>
      </c>
      <c r="K54" s="4" t="str">
        <f t="shared" ca="1" si="9"/>
        <v>Y</v>
      </c>
      <c r="L54" s="4" t="str">
        <f t="shared" ca="1" si="9"/>
        <v>Y</v>
      </c>
      <c r="M54" s="4" t="str">
        <f t="shared" ca="1" si="9"/>
        <v>Y</v>
      </c>
      <c r="N54" s="4" t="str">
        <f t="shared" ca="1" si="9"/>
        <v xml:space="preserve"> </v>
      </c>
      <c r="O54" s="4" t="str">
        <f t="shared" ca="1" si="9"/>
        <v>Y</v>
      </c>
      <c r="P54" s="4" t="str">
        <f t="shared" ca="1" si="9"/>
        <v>Y</v>
      </c>
      <c r="Q54" s="4" t="str">
        <f t="shared" ca="1" si="9"/>
        <v xml:space="preserve"> </v>
      </c>
      <c r="R54" s="4" t="str">
        <f t="shared" ca="1" si="9"/>
        <v>Y</v>
      </c>
      <c r="S54" s="4" t="str">
        <f t="shared" ca="1" si="9"/>
        <v>Y</v>
      </c>
      <c r="T54" s="4" t="str">
        <f t="shared" ca="1" si="9"/>
        <v>Y</v>
      </c>
      <c r="U54" s="4" t="str">
        <f t="shared" ca="1" si="5"/>
        <v>Y</v>
      </c>
      <c r="V54" s="4" t="str">
        <f t="shared" ca="1" si="2"/>
        <v>Y</v>
      </c>
      <c r="W54" s="4" t="str">
        <f t="shared" ca="1" si="2"/>
        <v xml:space="preserve"> </v>
      </c>
    </row>
    <row r="55" spans="1:23" ht="12" customHeight="1">
      <c r="A55" t="s">
        <v>53</v>
      </c>
      <c r="B55" s="1">
        <f t="shared" ca="1" si="6"/>
        <v>7</v>
      </c>
      <c r="C55" s="3">
        <f t="shared" ca="1" si="7"/>
        <v>0.41176470588235292</v>
      </c>
      <c r="D55" s="4" t="str">
        <f t="shared" ca="1" si="4"/>
        <v>Y</v>
      </c>
      <c r="E55" s="4" t="str">
        <f t="shared" ca="1" si="9"/>
        <v xml:space="preserve"> </v>
      </c>
      <c r="F55" s="4" t="str">
        <f t="shared" ca="1" si="9"/>
        <v xml:space="preserve"> </v>
      </c>
      <c r="G55" s="4" t="str">
        <f t="shared" ca="1" si="9"/>
        <v>Y</v>
      </c>
      <c r="H55" s="4" t="str">
        <f t="shared" ca="1" si="9"/>
        <v xml:space="preserve"> </v>
      </c>
      <c r="I55" s="4" t="str">
        <f t="shared" ca="1" si="9"/>
        <v xml:space="preserve"> </v>
      </c>
      <c r="J55" s="4" t="str">
        <f t="shared" ca="1" si="9"/>
        <v xml:space="preserve"> </v>
      </c>
      <c r="K55" s="4" t="str">
        <f t="shared" ca="1" si="9"/>
        <v xml:space="preserve"> </v>
      </c>
      <c r="L55" s="4" t="str">
        <f t="shared" ca="1" si="9"/>
        <v xml:space="preserve"> </v>
      </c>
      <c r="M55" s="4" t="str">
        <f t="shared" ca="1" si="9"/>
        <v xml:space="preserve"> </v>
      </c>
      <c r="N55" s="4" t="str">
        <f t="shared" ca="1" si="9"/>
        <v xml:space="preserve"> </v>
      </c>
      <c r="O55" s="4" t="str">
        <f t="shared" ca="1" si="9"/>
        <v>Y</v>
      </c>
      <c r="P55" s="4" t="str">
        <f t="shared" ca="1" si="9"/>
        <v>Y</v>
      </c>
      <c r="Q55" s="4" t="str">
        <f t="shared" ca="1" si="9"/>
        <v>Y</v>
      </c>
      <c r="R55" s="4" t="str">
        <f t="shared" ref="E55:T71" ca="1" si="10">IF(RAND()&lt;R$7,"Y"," ")</f>
        <v>Y</v>
      </c>
      <c r="S55" s="4" t="str">
        <f t="shared" ca="1" si="10"/>
        <v xml:space="preserve"> </v>
      </c>
      <c r="T55" s="4" t="str">
        <f t="shared" ca="1" si="10"/>
        <v>Y</v>
      </c>
      <c r="U55" s="4" t="str">
        <f t="shared" ca="1" si="5"/>
        <v>Y</v>
      </c>
      <c r="V55" s="4" t="str">
        <f t="shared" ca="1" si="2"/>
        <v xml:space="preserve"> </v>
      </c>
      <c r="W55" s="4" t="str">
        <f t="shared" ca="1" si="2"/>
        <v>Y</v>
      </c>
    </row>
    <row r="56" spans="1:23" ht="12" customHeight="1">
      <c r="A56" t="s">
        <v>54</v>
      </c>
      <c r="B56" s="1">
        <f t="shared" ca="1" si="6"/>
        <v>9</v>
      </c>
      <c r="C56" s="3">
        <f t="shared" ca="1" si="7"/>
        <v>0.52941176470588236</v>
      </c>
      <c r="D56" s="4" t="str">
        <f t="shared" ca="1" si="4"/>
        <v>Y</v>
      </c>
      <c r="E56" s="4" t="str">
        <f t="shared" ca="1" si="10"/>
        <v>Y</v>
      </c>
      <c r="F56" s="4" t="str">
        <f t="shared" ca="1" si="10"/>
        <v xml:space="preserve"> </v>
      </c>
      <c r="G56" s="4" t="str">
        <f t="shared" ca="1" si="10"/>
        <v>Y</v>
      </c>
      <c r="H56" s="4" t="str">
        <f t="shared" ca="1" si="10"/>
        <v>Y</v>
      </c>
      <c r="I56" s="4" t="str">
        <f t="shared" ca="1" si="10"/>
        <v xml:space="preserve"> </v>
      </c>
      <c r="J56" s="4" t="str">
        <f t="shared" ca="1" si="10"/>
        <v>Y</v>
      </c>
      <c r="K56" s="4" t="str">
        <f t="shared" ca="1" si="10"/>
        <v xml:space="preserve"> </v>
      </c>
      <c r="L56" s="4" t="str">
        <f t="shared" ca="1" si="10"/>
        <v>Y</v>
      </c>
      <c r="M56" s="4" t="str">
        <f t="shared" ca="1" si="10"/>
        <v>Y</v>
      </c>
      <c r="N56" s="4" t="str">
        <f t="shared" ca="1" si="10"/>
        <v xml:space="preserve"> </v>
      </c>
      <c r="O56" s="4" t="str">
        <f t="shared" ca="1" si="10"/>
        <v>Y</v>
      </c>
      <c r="P56" s="4" t="str">
        <f t="shared" ca="1" si="10"/>
        <v xml:space="preserve"> </v>
      </c>
      <c r="Q56" s="4" t="str">
        <f t="shared" ca="1" si="10"/>
        <v>Y</v>
      </c>
      <c r="R56" s="4" t="str">
        <f t="shared" ca="1" si="10"/>
        <v xml:space="preserve"> </v>
      </c>
      <c r="S56" s="4" t="str">
        <f t="shared" ca="1" si="10"/>
        <v xml:space="preserve"> </v>
      </c>
      <c r="T56" s="4" t="str">
        <f t="shared" ca="1" si="10"/>
        <v xml:space="preserve"> </v>
      </c>
      <c r="U56" s="4" t="str">
        <f t="shared" ca="1" si="5"/>
        <v xml:space="preserve"> </v>
      </c>
      <c r="V56" s="4" t="str">
        <f t="shared" ca="1" si="2"/>
        <v xml:space="preserve"> </v>
      </c>
      <c r="W56" s="4" t="str">
        <f t="shared" ca="1" si="2"/>
        <v xml:space="preserve"> </v>
      </c>
    </row>
    <row r="57" spans="1:23" ht="12" customHeight="1">
      <c r="A57" t="s">
        <v>55</v>
      </c>
      <c r="B57" s="1">
        <f t="shared" ca="1" si="6"/>
        <v>11</v>
      </c>
      <c r="C57" s="3">
        <f t="shared" ca="1" si="7"/>
        <v>0.6470588235294118</v>
      </c>
      <c r="D57" s="4" t="str">
        <f t="shared" ca="1" si="4"/>
        <v>Y</v>
      </c>
      <c r="E57" s="4" t="str">
        <f t="shared" ca="1" si="10"/>
        <v xml:space="preserve"> </v>
      </c>
      <c r="F57" s="4" t="str">
        <f t="shared" ca="1" si="10"/>
        <v>Y</v>
      </c>
      <c r="G57" s="4" t="str">
        <f t="shared" ca="1" si="10"/>
        <v>Y</v>
      </c>
      <c r="H57" s="4" t="str">
        <f t="shared" ca="1" si="10"/>
        <v>Y</v>
      </c>
      <c r="I57" s="4" t="str">
        <f t="shared" ca="1" si="10"/>
        <v>Y</v>
      </c>
      <c r="J57" s="4" t="str">
        <f t="shared" ca="1" si="10"/>
        <v xml:space="preserve"> </v>
      </c>
      <c r="K57" s="4" t="str">
        <f t="shared" ca="1" si="10"/>
        <v xml:space="preserve"> </v>
      </c>
      <c r="L57" s="4" t="str">
        <f t="shared" ca="1" si="10"/>
        <v xml:space="preserve"> </v>
      </c>
      <c r="M57" s="4" t="str">
        <f t="shared" ca="1" si="10"/>
        <v>Y</v>
      </c>
      <c r="N57" s="4" t="str">
        <f t="shared" ca="1" si="10"/>
        <v xml:space="preserve"> </v>
      </c>
      <c r="O57" s="4" t="str">
        <f t="shared" ca="1" si="10"/>
        <v>Y</v>
      </c>
      <c r="P57" s="4" t="str">
        <f t="shared" ca="1" si="10"/>
        <v>Y</v>
      </c>
      <c r="Q57" s="4" t="str">
        <f t="shared" ca="1" si="10"/>
        <v>Y</v>
      </c>
      <c r="R57" s="4" t="str">
        <f t="shared" ca="1" si="10"/>
        <v>Y</v>
      </c>
      <c r="S57" s="4" t="str">
        <f t="shared" ca="1" si="10"/>
        <v xml:space="preserve"> </v>
      </c>
      <c r="T57" s="4" t="str">
        <f t="shared" ca="1" si="10"/>
        <v>Y</v>
      </c>
      <c r="U57" s="4" t="str">
        <f t="shared" ca="1" si="5"/>
        <v xml:space="preserve"> </v>
      </c>
      <c r="V57" s="4" t="str">
        <f t="shared" ca="1" si="2"/>
        <v xml:space="preserve"> </v>
      </c>
      <c r="W57" s="4" t="str">
        <f t="shared" ca="1" si="2"/>
        <v xml:space="preserve"> </v>
      </c>
    </row>
    <row r="58" spans="1:23" ht="12" customHeight="1">
      <c r="A58" t="s">
        <v>56</v>
      </c>
      <c r="B58" s="1">
        <f t="shared" ca="1" si="6"/>
        <v>8</v>
      </c>
      <c r="C58" s="3">
        <f t="shared" ca="1" si="7"/>
        <v>0.47058823529411764</v>
      </c>
      <c r="D58" s="4" t="str">
        <f t="shared" ca="1" si="4"/>
        <v>Y</v>
      </c>
      <c r="E58" s="4" t="str">
        <f t="shared" ca="1" si="10"/>
        <v>Y</v>
      </c>
      <c r="F58" s="4" t="str">
        <f t="shared" ca="1" si="10"/>
        <v>Y</v>
      </c>
      <c r="G58" s="4" t="str">
        <f t="shared" ca="1" si="10"/>
        <v>Y</v>
      </c>
      <c r="H58" s="4" t="str">
        <f t="shared" ca="1" si="10"/>
        <v xml:space="preserve"> </v>
      </c>
      <c r="I58" s="4" t="str">
        <f t="shared" ca="1" si="10"/>
        <v>Y</v>
      </c>
      <c r="J58" s="4" t="str">
        <f t="shared" ca="1" si="10"/>
        <v xml:space="preserve"> </v>
      </c>
      <c r="K58" s="4" t="str">
        <f t="shared" ca="1" si="10"/>
        <v xml:space="preserve"> </v>
      </c>
      <c r="L58" s="4" t="str">
        <f t="shared" ca="1" si="10"/>
        <v xml:space="preserve"> </v>
      </c>
      <c r="M58" s="4" t="str">
        <f t="shared" ca="1" si="10"/>
        <v>Y</v>
      </c>
      <c r="N58" s="4" t="str">
        <f t="shared" ca="1" si="10"/>
        <v xml:space="preserve"> </v>
      </c>
      <c r="O58" s="4" t="str">
        <f t="shared" ca="1" si="10"/>
        <v xml:space="preserve"> </v>
      </c>
      <c r="P58" s="4" t="str">
        <f t="shared" ca="1" si="10"/>
        <v>Y</v>
      </c>
      <c r="Q58" s="4" t="str">
        <f t="shared" ca="1" si="10"/>
        <v xml:space="preserve"> </v>
      </c>
      <c r="R58" s="4" t="str">
        <f t="shared" ca="1" si="10"/>
        <v xml:space="preserve"> </v>
      </c>
      <c r="S58" s="4" t="str">
        <f t="shared" ca="1" si="10"/>
        <v xml:space="preserve"> </v>
      </c>
      <c r="T58" s="4" t="str">
        <f t="shared" ca="1" si="10"/>
        <v>Y</v>
      </c>
      <c r="U58" s="4" t="str">
        <f t="shared" ca="1" si="5"/>
        <v>Y</v>
      </c>
      <c r="V58" s="4" t="str">
        <f t="shared" ca="1" si="2"/>
        <v xml:space="preserve"> </v>
      </c>
      <c r="W58" s="4" t="str">
        <f t="shared" ca="1" si="2"/>
        <v xml:space="preserve"> </v>
      </c>
    </row>
    <row r="59" spans="1:23" ht="12" customHeight="1">
      <c r="A59" t="s">
        <v>57</v>
      </c>
      <c r="B59" s="1">
        <f t="shared" ca="1" si="6"/>
        <v>7</v>
      </c>
      <c r="C59" s="3">
        <f t="shared" ca="1" si="7"/>
        <v>0.41176470588235292</v>
      </c>
      <c r="D59" s="4" t="str">
        <f t="shared" ca="1" si="4"/>
        <v xml:space="preserve"> </v>
      </c>
      <c r="E59" s="4" t="str">
        <f t="shared" ca="1" si="10"/>
        <v>Y</v>
      </c>
      <c r="F59" s="4" t="str">
        <f t="shared" ca="1" si="10"/>
        <v>Y</v>
      </c>
      <c r="G59" s="4" t="str">
        <f t="shared" ca="1" si="10"/>
        <v xml:space="preserve"> </v>
      </c>
      <c r="H59" s="4" t="str">
        <f t="shared" ca="1" si="10"/>
        <v xml:space="preserve"> </v>
      </c>
      <c r="I59" s="4" t="str">
        <f t="shared" ca="1" si="10"/>
        <v xml:space="preserve"> </v>
      </c>
      <c r="J59" s="4" t="str">
        <f t="shared" ca="1" si="10"/>
        <v>Y</v>
      </c>
      <c r="K59" s="4" t="str">
        <f t="shared" ca="1" si="10"/>
        <v xml:space="preserve"> </v>
      </c>
      <c r="L59" s="4" t="str">
        <f t="shared" ca="1" si="10"/>
        <v>Y</v>
      </c>
      <c r="M59" s="4" t="str">
        <f t="shared" ca="1" si="10"/>
        <v>Y</v>
      </c>
      <c r="N59" s="4" t="str">
        <f t="shared" ca="1" si="10"/>
        <v xml:space="preserve"> </v>
      </c>
      <c r="O59" s="4" t="str">
        <f t="shared" ca="1" si="10"/>
        <v>Y</v>
      </c>
      <c r="P59" s="4" t="str">
        <f t="shared" ca="1" si="10"/>
        <v xml:space="preserve"> </v>
      </c>
      <c r="Q59" s="4" t="str">
        <f t="shared" ca="1" si="10"/>
        <v xml:space="preserve"> </v>
      </c>
      <c r="R59" s="4" t="str">
        <f t="shared" ca="1" si="10"/>
        <v>Y</v>
      </c>
      <c r="S59" s="4" t="str">
        <f t="shared" ca="1" si="10"/>
        <v xml:space="preserve"> </v>
      </c>
      <c r="T59" s="4" t="str">
        <f t="shared" ca="1" si="10"/>
        <v xml:space="preserve"> </v>
      </c>
      <c r="U59" s="4" t="str">
        <f t="shared" ca="1" si="5"/>
        <v xml:space="preserve"> </v>
      </c>
      <c r="V59" s="4" t="str">
        <f t="shared" ca="1" si="2"/>
        <v xml:space="preserve"> </v>
      </c>
      <c r="W59" s="4" t="str">
        <f t="shared" ca="1" si="2"/>
        <v xml:space="preserve"> </v>
      </c>
    </row>
    <row r="60" spans="1:23" ht="12" customHeight="1">
      <c r="A60" t="s">
        <v>58</v>
      </c>
      <c r="B60" s="1">
        <f t="shared" ca="1" si="6"/>
        <v>8</v>
      </c>
      <c r="C60" s="3">
        <f t="shared" ca="1" si="7"/>
        <v>0.47058823529411764</v>
      </c>
      <c r="D60" s="4" t="str">
        <f t="shared" ca="1" si="4"/>
        <v>Y</v>
      </c>
      <c r="E60" s="4" t="str">
        <f t="shared" ca="1" si="10"/>
        <v>Y</v>
      </c>
      <c r="F60" s="4" t="str">
        <f t="shared" ca="1" si="10"/>
        <v>Y</v>
      </c>
      <c r="G60" s="4" t="str">
        <f t="shared" ca="1" si="10"/>
        <v xml:space="preserve"> </v>
      </c>
      <c r="H60" s="4" t="str">
        <f t="shared" ca="1" si="10"/>
        <v>Y</v>
      </c>
      <c r="I60" s="4" t="str">
        <f t="shared" ca="1" si="10"/>
        <v>Y</v>
      </c>
      <c r="J60" s="4" t="str">
        <f t="shared" ca="1" si="10"/>
        <v>Y</v>
      </c>
      <c r="K60" s="4" t="str">
        <f t="shared" ca="1" si="10"/>
        <v>Y</v>
      </c>
      <c r="L60" s="4" t="str">
        <f t="shared" ca="1" si="10"/>
        <v xml:space="preserve"> </v>
      </c>
      <c r="M60" s="4" t="str">
        <f t="shared" ca="1" si="10"/>
        <v xml:space="preserve"> </v>
      </c>
      <c r="N60" s="4" t="str">
        <f t="shared" ca="1" si="10"/>
        <v xml:space="preserve"> </v>
      </c>
      <c r="O60" s="4" t="str">
        <f t="shared" ca="1" si="10"/>
        <v>Y</v>
      </c>
      <c r="P60" s="4" t="str">
        <f t="shared" ca="1" si="10"/>
        <v xml:space="preserve"> </v>
      </c>
      <c r="Q60" s="4" t="str">
        <f t="shared" ca="1" si="10"/>
        <v xml:space="preserve"> </v>
      </c>
      <c r="R60" s="4" t="str">
        <f t="shared" ca="1" si="10"/>
        <v xml:space="preserve"> </v>
      </c>
      <c r="S60" s="4" t="str">
        <f t="shared" ca="1" si="10"/>
        <v xml:space="preserve"> </v>
      </c>
      <c r="T60" s="4" t="str">
        <f t="shared" ca="1" si="10"/>
        <v xml:space="preserve"> </v>
      </c>
      <c r="U60" s="4" t="str">
        <f t="shared" ca="1" si="5"/>
        <v xml:space="preserve"> </v>
      </c>
      <c r="V60" s="4" t="str">
        <f t="shared" ca="1" si="2"/>
        <v xml:space="preserve"> </v>
      </c>
      <c r="W60" s="4" t="str">
        <f t="shared" ca="1" si="2"/>
        <v xml:space="preserve"> </v>
      </c>
    </row>
    <row r="61" spans="1:23" ht="12" customHeight="1">
      <c r="A61" t="s">
        <v>59</v>
      </c>
      <c r="B61" s="1">
        <f t="shared" ca="1" si="6"/>
        <v>8</v>
      </c>
      <c r="C61" s="3">
        <f t="shared" ca="1" si="7"/>
        <v>0.47058823529411764</v>
      </c>
      <c r="D61" s="4" t="str">
        <f t="shared" ca="1" si="4"/>
        <v>Y</v>
      </c>
      <c r="E61" s="4" t="str">
        <f t="shared" ca="1" si="10"/>
        <v>Y</v>
      </c>
      <c r="F61" s="4" t="str">
        <f t="shared" ca="1" si="10"/>
        <v>Y</v>
      </c>
      <c r="G61" s="4" t="str">
        <f t="shared" ca="1" si="10"/>
        <v>Y</v>
      </c>
      <c r="H61" s="4" t="str">
        <f t="shared" ca="1" si="10"/>
        <v>Y</v>
      </c>
      <c r="I61" s="4" t="str">
        <f t="shared" ca="1" si="10"/>
        <v xml:space="preserve"> </v>
      </c>
      <c r="J61" s="4" t="str">
        <f t="shared" ca="1" si="10"/>
        <v xml:space="preserve"> </v>
      </c>
      <c r="K61" s="4" t="str">
        <f t="shared" ca="1" si="10"/>
        <v>Y</v>
      </c>
      <c r="L61" s="4" t="str">
        <f t="shared" ca="1" si="10"/>
        <v xml:space="preserve"> </v>
      </c>
      <c r="M61" s="4" t="str">
        <f t="shared" ca="1" si="10"/>
        <v xml:space="preserve"> </v>
      </c>
      <c r="N61" s="4" t="str">
        <f t="shared" ca="1" si="10"/>
        <v>Y</v>
      </c>
      <c r="O61" s="4" t="str">
        <f t="shared" ca="1" si="10"/>
        <v>Y</v>
      </c>
      <c r="P61" s="4" t="str">
        <f t="shared" ca="1" si="10"/>
        <v xml:space="preserve"> </v>
      </c>
      <c r="Q61" s="4" t="str">
        <f t="shared" ca="1" si="10"/>
        <v xml:space="preserve"> </v>
      </c>
      <c r="R61" s="4" t="str">
        <f t="shared" ca="1" si="10"/>
        <v xml:space="preserve"> </v>
      </c>
      <c r="S61" s="4" t="str">
        <f t="shared" ca="1" si="10"/>
        <v xml:space="preserve"> </v>
      </c>
      <c r="T61" s="4" t="str">
        <f t="shared" ca="1" si="10"/>
        <v xml:space="preserve"> </v>
      </c>
      <c r="U61" s="4" t="str">
        <f t="shared" ca="1" si="5"/>
        <v xml:space="preserve"> </v>
      </c>
      <c r="V61" s="4" t="str">
        <f t="shared" ca="1" si="2"/>
        <v>Y</v>
      </c>
      <c r="W61" s="4" t="str">
        <f t="shared" ca="1" si="2"/>
        <v xml:space="preserve"> </v>
      </c>
    </row>
    <row r="62" spans="1:23" ht="12" customHeight="1">
      <c r="A62" t="s">
        <v>60</v>
      </c>
      <c r="B62" s="1">
        <f t="shared" ca="1" si="6"/>
        <v>6</v>
      </c>
      <c r="C62" s="3">
        <f t="shared" ca="1" si="7"/>
        <v>0.35294117647058826</v>
      </c>
      <c r="D62" s="4" t="str">
        <f t="shared" ca="1" si="4"/>
        <v>Y</v>
      </c>
      <c r="E62" s="4" t="str">
        <f t="shared" ca="1" si="10"/>
        <v>Y</v>
      </c>
      <c r="F62" s="4" t="str">
        <f t="shared" ca="1" si="10"/>
        <v>Y</v>
      </c>
      <c r="G62" s="4" t="str">
        <f t="shared" ca="1" si="10"/>
        <v xml:space="preserve"> </v>
      </c>
      <c r="H62" s="4" t="str">
        <f t="shared" ca="1" si="10"/>
        <v>Y</v>
      </c>
      <c r="I62" s="4" t="str">
        <f t="shared" ca="1" si="10"/>
        <v>Y</v>
      </c>
      <c r="J62" s="4" t="str">
        <f t="shared" ca="1" si="10"/>
        <v xml:space="preserve"> </v>
      </c>
      <c r="K62" s="4" t="str">
        <f t="shared" ca="1" si="10"/>
        <v xml:space="preserve"> </v>
      </c>
      <c r="L62" s="4" t="str">
        <f t="shared" ca="1" si="10"/>
        <v xml:space="preserve"> </v>
      </c>
      <c r="M62" s="4" t="str">
        <f t="shared" ca="1" si="10"/>
        <v xml:space="preserve"> </v>
      </c>
      <c r="N62" s="4" t="str">
        <f t="shared" ca="1" si="10"/>
        <v>Y</v>
      </c>
      <c r="O62" s="4" t="str">
        <f t="shared" ca="1" si="10"/>
        <v xml:space="preserve"> </v>
      </c>
      <c r="P62" s="4" t="str">
        <f t="shared" ca="1" si="10"/>
        <v xml:space="preserve"> </v>
      </c>
      <c r="Q62" s="4" t="str">
        <f t="shared" ca="1" si="10"/>
        <v xml:space="preserve"> </v>
      </c>
      <c r="R62" s="4" t="str">
        <f t="shared" ca="1" si="10"/>
        <v xml:space="preserve"> </v>
      </c>
      <c r="S62" s="4" t="str">
        <f t="shared" ca="1" si="10"/>
        <v xml:space="preserve"> </v>
      </c>
      <c r="T62" s="4" t="str">
        <f t="shared" ca="1" si="10"/>
        <v xml:space="preserve"> </v>
      </c>
      <c r="U62" s="4" t="str">
        <f t="shared" ca="1" si="5"/>
        <v xml:space="preserve"> </v>
      </c>
      <c r="V62" s="4" t="str">
        <f t="shared" ca="1" si="2"/>
        <v xml:space="preserve"> </v>
      </c>
      <c r="W62" s="4" t="str">
        <f t="shared" ca="1" si="2"/>
        <v xml:space="preserve"> </v>
      </c>
    </row>
    <row r="63" spans="1:23" ht="12" customHeight="1">
      <c r="A63" t="s">
        <v>61</v>
      </c>
      <c r="B63" s="1">
        <f t="shared" ca="1" si="6"/>
        <v>8</v>
      </c>
      <c r="C63" s="3">
        <f t="shared" ca="1" si="7"/>
        <v>0.47058823529411764</v>
      </c>
      <c r="D63" s="4" t="str">
        <f t="shared" ca="1" si="4"/>
        <v>Y</v>
      </c>
      <c r="E63" s="4" t="str">
        <f t="shared" ca="1" si="10"/>
        <v>Y</v>
      </c>
      <c r="F63" s="4" t="str">
        <f t="shared" ca="1" si="10"/>
        <v>Y</v>
      </c>
      <c r="G63" s="4" t="str">
        <f t="shared" ca="1" si="10"/>
        <v xml:space="preserve"> </v>
      </c>
      <c r="H63" s="4" t="str">
        <f t="shared" ca="1" si="10"/>
        <v>Y</v>
      </c>
      <c r="I63" s="4" t="str">
        <f t="shared" ca="1" si="10"/>
        <v xml:space="preserve"> </v>
      </c>
      <c r="J63" s="4" t="str">
        <f t="shared" ca="1" si="10"/>
        <v xml:space="preserve"> </v>
      </c>
      <c r="K63" s="4" t="str">
        <f t="shared" ca="1" si="10"/>
        <v xml:space="preserve"> </v>
      </c>
      <c r="L63" s="4" t="str">
        <f t="shared" ca="1" si="10"/>
        <v xml:space="preserve"> </v>
      </c>
      <c r="M63" s="4" t="str">
        <f t="shared" ca="1" si="10"/>
        <v>Y</v>
      </c>
      <c r="N63" s="4" t="str">
        <f t="shared" ca="1" si="10"/>
        <v>Y</v>
      </c>
      <c r="O63" s="4" t="str">
        <f t="shared" ca="1" si="10"/>
        <v xml:space="preserve"> </v>
      </c>
      <c r="P63" s="4" t="str">
        <f t="shared" ca="1" si="10"/>
        <v xml:space="preserve"> </v>
      </c>
      <c r="Q63" s="4" t="str">
        <f t="shared" ca="1" si="10"/>
        <v>Y</v>
      </c>
      <c r="R63" s="4" t="str">
        <f t="shared" ca="1" si="10"/>
        <v xml:space="preserve"> </v>
      </c>
      <c r="S63" s="4" t="str">
        <f t="shared" ca="1" si="10"/>
        <v xml:space="preserve"> </v>
      </c>
      <c r="T63" s="4" t="str">
        <f t="shared" ca="1" si="10"/>
        <v>Y</v>
      </c>
      <c r="U63" s="4" t="str">
        <f t="shared" ca="1" si="5"/>
        <v xml:space="preserve"> </v>
      </c>
      <c r="V63" s="4" t="str">
        <f t="shared" ca="1" si="2"/>
        <v>Y</v>
      </c>
      <c r="W63" s="4" t="str">
        <f t="shared" ca="1" si="2"/>
        <v xml:space="preserve"> </v>
      </c>
    </row>
    <row r="64" spans="1:23" ht="12" customHeight="1">
      <c r="A64" t="s">
        <v>62</v>
      </c>
      <c r="B64" s="1">
        <f t="shared" ca="1" si="6"/>
        <v>8</v>
      </c>
      <c r="C64" s="3">
        <f t="shared" ca="1" si="7"/>
        <v>0.47058823529411764</v>
      </c>
      <c r="D64" s="4" t="str">
        <f t="shared" ca="1" si="4"/>
        <v>Y</v>
      </c>
      <c r="E64" s="4" t="str">
        <f t="shared" ca="1" si="10"/>
        <v>Y</v>
      </c>
      <c r="F64" s="4" t="str">
        <f t="shared" ca="1" si="10"/>
        <v>Y</v>
      </c>
      <c r="G64" s="4" t="str">
        <f t="shared" ca="1" si="10"/>
        <v>Y</v>
      </c>
      <c r="H64" s="4" t="str">
        <f t="shared" ca="1" si="10"/>
        <v xml:space="preserve"> </v>
      </c>
      <c r="I64" s="4" t="str">
        <f t="shared" ca="1" si="10"/>
        <v>Y</v>
      </c>
      <c r="J64" s="4" t="str">
        <f t="shared" ca="1" si="10"/>
        <v>Y</v>
      </c>
      <c r="K64" s="4" t="str">
        <f t="shared" ca="1" si="10"/>
        <v xml:space="preserve"> </v>
      </c>
      <c r="L64" s="4" t="str">
        <f t="shared" ca="1" si="10"/>
        <v>Y</v>
      </c>
      <c r="M64" s="4" t="str">
        <f t="shared" ca="1" si="10"/>
        <v xml:space="preserve"> </v>
      </c>
      <c r="N64" s="4" t="str">
        <f t="shared" ca="1" si="10"/>
        <v xml:space="preserve"> </v>
      </c>
      <c r="O64" s="4" t="str">
        <f t="shared" ca="1" si="10"/>
        <v xml:space="preserve"> </v>
      </c>
      <c r="P64" s="4" t="str">
        <f t="shared" ca="1" si="10"/>
        <v xml:space="preserve"> </v>
      </c>
      <c r="Q64" s="4" t="str">
        <f t="shared" ca="1" si="10"/>
        <v xml:space="preserve"> </v>
      </c>
      <c r="R64" s="4" t="str">
        <f t="shared" ca="1" si="10"/>
        <v>Y</v>
      </c>
      <c r="S64" s="4" t="str">
        <f t="shared" ca="1" si="10"/>
        <v xml:space="preserve"> </v>
      </c>
      <c r="T64" s="4" t="str">
        <f t="shared" ca="1" si="10"/>
        <v xml:space="preserve"> </v>
      </c>
      <c r="U64" s="4" t="str">
        <f t="shared" ca="1" si="5"/>
        <v xml:space="preserve"> </v>
      </c>
      <c r="V64" s="4" t="str">
        <f t="shared" ca="1" si="2"/>
        <v xml:space="preserve"> </v>
      </c>
      <c r="W64" s="4" t="str">
        <f t="shared" ca="1" si="2"/>
        <v xml:space="preserve"> </v>
      </c>
    </row>
    <row r="65" spans="1:23" ht="12" customHeight="1">
      <c r="A65" t="s">
        <v>63</v>
      </c>
      <c r="B65" s="1">
        <f t="shared" ca="1" si="6"/>
        <v>11</v>
      </c>
      <c r="C65" s="3">
        <f t="shared" ca="1" si="7"/>
        <v>0.6470588235294118</v>
      </c>
      <c r="D65" s="4" t="str">
        <f t="shared" ca="1" si="4"/>
        <v>Y</v>
      </c>
      <c r="E65" s="4" t="str">
        <f t="shared" ca="1" si="10"/>
        <v>Y</v>
      </c>
      <c r="F65" s="4" t="str">
        <f t="shared" ca="1" si="10"/>
        <v>Y</v>
      </c>
      <c r="G65" s="4" t="str">
        <f t="shared" ca="1" si="10"/>
        <v>Y</v>
      </c>
      <c r="H65" s="4" t="str">
        <f t="shared" ca="1" si="10"/>
        <v>Y</v>
      </c>
      <c r="I65" s="4" t="str">
        <f t="shared" ca="1" si="10"/>
        <v>Y</v>
      </c>
      <c r="J65" s="4" t="str">
        <f t="shared" ca="1" si="10"/>
        <v>Y</v>
      </c>
      <c r="K65" s="4" t="str">
        <f t="shared" ca="1" si="10"/>
        <v xml:space="preserve"> </v>
      </c>
      <c r="L65" s="4" t="str">
        <f t="shared" ca="1" si="10"/>
        <v>Y</v>
      </c>
      <c r="M65" s="4" t="str">
        <f t="shared" ca="1" si="10"/>
        <v xml:space="preserve"> </v>
      </c>
      <c r="N65" s="4" t="str">
        <f t="shared" ca="1" si="10"/>
        <v xml:space="preserve"> </v>
      </c>
      <c r="O65" s="4" t="str">
        <f t="shared" ca="1" si="10"/>
        <v>Y</v>
      </c>
      <c r="P65" s="4" t="str">
        <f t="shared" ca="1" si="10"/>
        <v xml:space="preserve"> </v>
      </c>
      <c r="Q65" s="4" t="str">
        <f t="shared" ca="1" si="10"/>
        <v xml:space="preserve"> </v>
      </c>
      <c r="R65" s="4" t="str">
        <f t="shared" ca="1" si="10"/>
        <v>Y</v>
      </c>
      <c r="S65" s="4" t="str">
        <f t="shared" ca="1" si="10"/>
        <v xml:space="preserve"> </v>
      </c>
      <c r="T65" s="4" t="str">
        <f t="shared" ca="1" si="10"/>
        <v>Y</v>
      </c>
      <c r="U65" s="4" t="str">
        <f t="shared" ca="1" si="5"/>
        <v xml:space="preserve"> </v>
      </c>
      <c r="V65" s="4" t="str">
        <f t="shared" ca="1" si="2"/>
        <v xml:space="preserve"> </v>
      </c>
      <c r="W65" s="4" t="str">
        <f t="shared" ca="1" si="2"/>
        <v xml:space="preserve"> </v>
      </c>
    </row>
    <row r="66" spans="1:23" ht="12" customHeight="1">
      <c r="A66" t="s">
        <v>64</v>
      </c>
      <c r="B66" s="1">
        <f t="shared" ca="1" si="6"/>
        <v>11</v>
      </c>
      <c r="C66" s="3">
        <f t="shared" ca="1" si="7"/>
        <v>0.6470588235294118</v>
      </c>
      <c r="D66" s="4" t="str">
        <f t="shared" ca="1" si="4"/>
        <v>Y</v>
      </c>
      <c r="E66" s="4" t="str">
        <f t="shared" ca="1" si="10"/>
        <v>Y</v>
      </c>
      <c r="F66" s="4" t="str">
        <f t="shared" ca="1" si="10"/>
        <v>Y</v>
      </c>
      <c r="G66" s="4" t="str">
        <f t="shared" ca="1" si="10"/>
        <v>Y</v>
      </c>
      <c r="H66" s="4" t="str">
        <f t="shared" ca="1" si="10"/>
        <v xml:space="preserve"> </v>
      </c>
      <c r="I66" s="4" t="str">
        <f t="shared" ca="1" si="10"/>
        <v>Y</v>
      </c>
      <c r="J66" s="4" t="str">
        <f t="shared" ca="1" si="10"/>
        <v xml:space="preserve"> </v>
      </c>
      <c r="K66" s="4" t="str">
        <f t="shared" ca="1" si="10"/>
        <v xml:space="preserve"> </v>
      </c>
      <c r="L66" s="4" t="str">
        <f t="shared" ca="1" si="10"/>
        <v>Y</v>
      </c>
      <c r="M66" s="4" t="str">
        <f t="shared" ca="1" si="10"/>
        <v xml:space="preserve"> </v>
      </c>
      <c r="N66" s="4" t="str">
        <f t="shared" ca="1" si="10"/>
        <v>Y</v>
      </c>
      <c r="O66" s="4" t="str">
        <f t="shared" ca="1" si="10"/>
        <v>Y</v>
      </c>
      <c r="P66" s="4" t="str">
        <f t="shared" ca="1" si="10"/>
        <v>Y</v>
      </c>
      <c r="Q66" s="4" t="str">
        <f t="shared" ca="1" si="10"/>
        <v xml:space="preserve"> </v>
      </c>
      <c r="R66" s="4" t="str">
        <f t="shared" ca="1" si="10"/>
        <v xml:space="preserve"> </v>
      </c>
      <c r="S66" s="4" t="str">
        <f t="shared" ca="1" si="10"/>
        <v>Y</v>
      </c>
      <c r="T66" s="4" t="str">
        <f t="shared" ca="1" si="10"/>
        <v>Y</v>
      </c>
      <c r="U66" s="4" t="str">
        <f t="shared" ca="1" si="5"/>
        <v xml:space="preserve"> </v>
      </c>
      <c r="V66" s="4" t="str">
        <f t="shared" ca="1" si="2"/>
        <v>Y</v>
      </c>
      <c r="W66" s="4" t="str">
        <f t="shared" ca="1" si="2"/>
        <v xml:space="preserve"> </v>
      </c>
    </row>
    <row r="67" spans="1:23" ht="12" customHeight="1">
      <c r="A67" t="s">
        <v>65</v>
      </c>
      <c r="B67" s="1">
        <f t="shared" ca="1" si="6"/>
        <v>7</v>
      </c>
      <c r="C67" s="3">
        <f t="shared" ca="1" si="7"/>
        <v>0.41176470588235292</v>
      </c>
      <c r="D67" s="4" t="str">
        <f t="shared" ca="1" si="4"/>
        <v>Y</v>
      </c>
      <c r="E67" s="4" t="str">
        <f t="shared" ca="1" si="10"/>
        <v>Y</v>
      </c>
      <c r="F67" s="4" t="str">
        <f t="shared" ca="1" si="10"/>
        <v>Y</v>
      </c>
      <c r="G67" s="4" t="str">
        <f t="shared" ca="1" si="10"/>
        <v>Y</v>
      </c>
      <c r="H67" s="4" t="str">
        <f t="shared" ca="1" si="10"/>
        <v xml:space="preserve"> </v>
      </c>
      <c r="I67" s="4" t="str">
        <f t="shared" ca="1" si="10"/>
        <v xml:space="preserve"> </v>
      </c>
      <c r="J67" s="4" t="str">
        <f t="shared" ca="1" si="10"/>
        <v xml:space="preserve"> </v>
      </c>
      <c r="K67" s="4" t="str">
        <f t="shared" ca="1" si="10"/>
        <v xml:space="preserve"> </v>
      </c>
      <c r="L67" s="4" t="str">
        <f t="shared" ca="1" si="10"/>
        <v xml:space="preserve"> </v>
      </c>
      <c r="M67" s="4" t="str">
        <f t="shared" ca="1" si="10"/>
        <v>Y</v>
      </c>
      <c r="N67" s="4" t="str">
        <f t="shared" ca="1" si="10"/>
        <v xml:space="preserve"> </v>
      </c>
      <c r="O67" s="4" t="str">
        <f t="shared" ca="1" si="10"/>
        <v xml:space="preserve"> </v>
      </c>
      <c r="P67" s="4" t="str">
        <f t="shared" ca="1" si="10"/>
        <v xml:space="preserve"> </v>
      </c>
      <c r="Q67" s="4" t="str">
        <f t="shared" ca="1" si="10"/>
        <v>Y</v>
      </c>
      <c r="R67" s="4" t="str">
        <f t="shared" ca="1" si="10"/>
        <v xml:space="preserve"> </v>
      </c>
      <c r="S67" s="4" t="str">
        <f t="shared" ca="1" si="10"/>
        <v xml:space="preserve"> </v>
      </c>
      <c r="T67" s="4" t="str">
        <f t="shared" ca="1" si="10"/>
        <v>Y</v>
      </c>
      <c r="U67" s="4" t="str">
        <f t="shared" ca="1" si="5"/>
        <v xml:space="preserve"> </v>
      </c>
      <c r="V67" s="4" t="str">
        <f t="shared" ca="1" si="2"/>
        <v xml:space="preserve"> </v>
      </c>
      <c r="W67" s="4" t="str">
        <f t="shared" ca="1" si="2"/>
        <v>Y</v>
      </c>
    </row>
    <row r="68" spans="1:23" ht="12" customHeight="1">
      <c r="A68" t="s">
        <v>66</v>
      </c>
      <c r="B68" s="1">
        <f t="shared" ca="1" si="6"/>
        <v>8</v>
      </c>
      <c r="C68" s="3">
        <f t="shared" ca="1" si="7"/>
        <v>0.47058823529411764</v>
      </c>
      <c r="D68" s="4" t="str">
        <f t="shared" ca="1" si="4"/>
        <v>Y</v>
      </c>
      <c r="E68" s="4" t="str">
        <f t="shared" ca="1" si="10"/>
        <v>Y</v>
      </c>
      <c r="F68" s="4" t="str">
        <f t="shared" ca="1" si="10"/>
        <v xml:space="preserve"> </v>
      </c>
      <c r="G68" s="4" t="str">
        <f t="shared" ca="1" si="10"/>
        <v>Y</v>
      </c>
      <c r="H68" s="4" t="str">
        <f t="shared" ca="1" si="10"/>
        <v>Y</v>
      </c>
      <c r="I68" s="4" t="str">
        <f t="shared" ca="1" si="10"/>
        <v>Y</v>
      </c>
      <c r="J68" s="4" t="str">
        <f t="shared" ca="1" si="10"/>
        <v>Y</v>
      </c>
      <c r="K68" s="4" t="str">
        <f t="shared" ca="1" si="10"/>
        <v>Y</v>
      </c>
      <c r="L68" s="4" t="str">
        <f t="shared" ca="1" si="10"/>
        <v xml:space="preserve"> </v>
      </c>
      <c r="M68" s="4" t="str">
        <f t="shared" ca="1" si="10"/>
        <v>Y</v>
      </c>
      <c r="N68" s="4" t="str">
        <f t="shared" ca="1" si="10"/>
        <v xml:space="preserve"> </v>
      </c>
      <c r="O68" s="4" t="str">
        <f t="shared" ca="1" si="10"/>
        <v xml:space="preserve"> </v>
      </c>
      <c r="P68" s="4" t="str">
        <f t="shared" ca="1" si="10"/>
        <v xml:space="preserve"> </v>
      </c>
      <c r="Q68" s="4" t="str">
        <f t="shared" ca="1" si="10"/>
        <v xml:space="preserve"> </v>
      </c>
      <c r="R68" s="4" t="str">
        <f t="shared" ca="1" si="10"/>
        <v xml:space="preserve"> </v>
      </c>
      <c r="S68" s="4" t="str">
        <f t="shared" ca="1" si="10"/>
        <v xml:space="preserve"> </v>
      </c>
      <c r="T68" s="4" t="str">
        <f t="shared" ca="1" si="10"/>
        <v xml:space="preserve"> </v>
      </c>
      <c r="U68" s="4" t="str">
        <f t="shared" ca="1" si="5"/>
        <v xml:space="preserve"> </v>
      </c>
      <c r="V68" s="4" t="str">
        <f t="shared" ca="1" si="2"/>
        <v>Y</v>
      </c>
      <c r="W68" s="4" t="str">
        <f t="shared" ca="1" si="2"/>
        <v>Y</v>
      </c>
    </row>
    <row r="69" spans="1:23" ht="12" customHeight="1">
      <c r="A69" t="s">
        <v>67</v>
      </c>
      <c r="B69" s="1">
        <f t="shared" ca="1" si="6"/>
        <v>8</v>
      </c>
      <c r="C69" s="3">
        <f t="shared" ca="1" si="7"/>
        <v>0.47058823529411764</v>
      </c>
      <c r="D69" s="4" t="str">
        <f t="shared" ca="1" si="4"/>
        <v xml:space="preserve"> </v>
      </c>
      <c r="E69" s="4" t="str">
        <f t="shared" ca="1" si="10"/>
        <v>Y</v>
      </c>
      <c r="F69" s="4" t="str">
        <f t="shared" ca="1" si="10"/>
        <v xml:space="preserve"> </v>
      </c>
      <c r="G69" s="4" t="str">
        <f t="shared" ca="1" si="10"/>
        <v>Y</v>
      </c>
      <c r="H69" s="4" t="str">
        <f t="shared" ca="1" si="10"/>
        <v>Y</v>
      </c>
      <c r="I69" s="4" t="str">
        <f t="shared" ca="1" si="10"/>
        <v xml:space="preserve"> </v>
      </c>
      <c r="J69" s="4" t="str">
        <f t="shared" ca="1" si="10"/>
        <v>Y</v>
      </c>
      <c r="K69" s="4" t="str">
        <f t="shared" ca="1" si="10"/>
        <v xml:space="preserve"> </v>
      </c>
      <c r="L69" s="4" t="str">
        <f t="shared" ca="1" si="10"/>
        <v>Y</v>
      </c>
      <c r="M69" s="4" t="str">
        <f t="shared" ca="1" si="10"/>
        <v>Y</v>
      </c>
      <c r="N69" s="4" t="str">
        <f t="shared" ca="1" si="10"/>
        <v>Y</v>
      </c>
      <c r="O69" s="4" t="str">
        <f t="shared" ca="1" si="10"/>
        <v xml:space="preserve"> </v>
      </c>
      <c r="P69" s="4" t="str">
        <f t="shared" ca="1" si="10"/>
        <v>Y</v>
      </c>
      <c r="Q69" s="4" t="str">
        <f t="shared" ca="1" si="10"/>
        <v xml:space="preserve"> </v>
      </c>
      <c r="R69" s="4" t="str">
        <f t="shared" ca="1" si="10"/>
        <v xml:space="preserve"> </v>
      </c>
      <c r="S69" s="4" t="str">
        <f t="shared" ca="1" si="10"/>
        <v xml:space="preserve"> </v>
      </c>
      <c r="T69" s="4" t="str">
        <f t="shared" ca="1" si="10"/>
        <v xml:space="preserve"> </v>
      </c>
      <c r="U69" s="4" t="str">
        <f t="shared" ca="1" si="5"/>
        <v xml:space="preserve"> </v>
      </c>
      <c r="V69" s="4" t="str">
        <f t="shared" ca="1" si="2"/>
        <v>Y</v>
      </c>
      <c r="W69" s="4" t="str">
        <f t="shared" ca="1" si="2"/>
        <v>Y</v>
      </c>
    </row>
    <row r="70" spans="1:23" ht="12" customHeight="1">
      <c r="A70" t="s">
        <v>68</v>
      </c>
      <c r="B70" s="1">
        <f t="shared" ca="1" si="6"/>
        <v>8</v>
      </c>
      <c r="C70" s="3">
        <f t="shared" ca="1" si="7"/>
        <v>0.47058823529411764</v>
      </c>
      <c r="D70" s="4" t="str">
        <f t="shared" ca="1" si="4"/>
        <v>Y</v>
      </c>
      <c r="E70" s="4" t="str">
        <f t="shared" ca="1" si="10"/>
        <v>Y</v>
      </c>
      <c r="F70" s="4" t="str">
        <f t="shared" ca="1" si="10"/>
        <v>Y</v>
      </c>
      <c r="G70" s="4" t="str">
        <f t="shared" ca="1" si="10"/>
        <v>Y</v>
      </c>
      <c r="H70" s="4" t="str">
        <f t="shared" ca="1" si="10"/>
        <v>Y</v>
      </c>
      <c r="I70" s="4" t="str">
        <f t="shared" ca="1" si="10"/>
        <v>Y</v>
      </c>
      <c r="J70" s="4" t="str">
        <f t="shared" ca="1" si="10"/>
        <v>Y</v>
      </c>
      <c r="K70" s="4" t="str">
        <f t="shared" ca="1" si="10"/>
        <v>Y</v>
      </c>
      <c r="L70" s="4" t="str">
        <f t="shared" ca="1" si="10"/>
        <v xml:space="preserve"> </v>
      </c>
      <c r="M70" s="4" t="str">
        <f t="shared" ca="1" si="10"/>
        <v xml:space="preserve"> </v>
      </c>
      <c r="N70" s="4" t="str">
        <f t="shared" ca="1" si="10"/>
        <v xml:space="preserve"> </v>
      </c>
      <c r="O70" s="4" t="str">
        <f t="shared" ca="1" si="10"/>
        <v xml:space="preserve"> </v>
      </c>
      <c r="P70" s="4" t="str">
        <f t="shared" ca="1" si="10"/>
        <v xml:space="preserve"> </v>
      </c>
      <c r="Q70" s="4" t="str">
        <f t="shared" ca="1" si="10"/>
        <v xml:space="preserve"> </v>
      </c>
      <c r="R70" s="4" t="str">
        <f t="shared" ca="1" si="10"/>
        <v xml:space="preserve"> </v>
      </c>
      <c r="S70" s="4" t="str">
        <f t="shared" ca="1" si="10"/>
        <v xml:space="preserve"> </v>
      </c>
      <c r="T70" s="4" t="str">
        <f t="shared" ca="1" si="10"/>
        <v xml:space="preserve"> </v>
      </c>
      <c r="U70" s="4" t="str">
        <f t="shared" ca="1" si="5"/>
        <v>Y</v>
      </c>
      <c r="V70" s="4" t="str">
        <f t="shared" ca="1" si="2"/>
        <v>Y</v>
      </c>
      <c r="W70" s="4" t="str">
        <f t="shared" ca="1" si="2"/>
        <v xml:space="preserve"> </v>
      </c>
    </row>
    <row r="71" spans="1:23" ht="12" customHeight="1">
      <c r="A71" t="s">
        <v>69</v>
      </c>
      <c r="B71" s="1">
        <f t="shared" ca="1" si="6"/>
        <v>10</v>
      </c>
      <c r="C71" s="3">
        <f t="shared" ca="1" si="7"/>
        <v>0.58823529411764708</v>
      </c>
      <c r="D71" s="4" t="str">
        <f t="shared" ca="1" si="4"/>
        <v>Y</v>
      </c>
      <c r="E71" s="4" t="str">
        <f t="shared" ca="1" si="10"/>
        <v>Y</v>
      </c>
      <c r="F71" s="4" t="str">
        <f t="shared" ca="1" si="10"/>
        <v>Y</v>
      </c>
      <c r="G71" s="4" t="str">
        <f t="shared" ca="1" si="10"/>
        <v>Y</v>
      </c>
      <c r="H71" s="4" t="str">
        <f t="shared" ca="1" si="10"/>
        <v xml:space="preserve"> </v>
      </c>
      <c r="I71" s="4" t="str">
        <f t="shared" ca="1" si="10"/>
        <v xml:space="preserve"> </v>
      </c>
      <c r="J71" s="4" t="str">
        <f t="shared" ca="1" si="10"/>
        <v>Y</v>
      </c>
      <c r="K71" s="4" t="str">
        <f t="shared" ca="1" si="10"/>
        <v xml:space="preserve"> </v>
      </c>
      <c r="L71" s="4" t="str">
        <f t="shared" ca="1" si="10"/>
        <v xml:space="preserve"> </v>
      </c>
      <c r="M71" s="4" t="str">
        <f t="shared" ca="1" si="10"/>
        <v>Y</v>
      </c>
      <c r="N71" s="4" t="str">
        <f t="shared" ca="1" si="10"/>
        <v>Y</v>
      </c>
      <c r="O71" s="4" t="str">
        <f t="shared" ca="1" si="10"/>
        <v>Y</v>
      </c>
      <c r="P71" s="4" t="str">
        <f t="shared" ca="1" si="10"/>
        <v xml:space="preserve"> </v>
      </c>
      <c r="Q71" s="4" t="str">
        <f t="shared" ref="E71:T87" ca="1" si="11">IF(RAND()&lt;Q$7,"Y"," ")</f>
        <v xml:space="preserve"> </v>
      </c>
      <c r="R71" s="4" t="str">
        <f t="shared" ca="1" si="11"/>
        <v xml:space="preserve"> </v>
      </c>
      <c r="S71" s="4" t="str">
        <f t="shared" ca="1" si="11"/>
        <v>Y</v>
      </c>
      <c r="T71" s="4" t="str">
        <f t="shared" ca="1" si="11"/>
        <v>Y</v>
      </c>
      <c r="U71" s="4" t="str">
        <f t="shared" ca="1" si="5"/>
        <v>Y</v>
      </c>
      <c r="V71" s="4" t="str">
        <f t="shared" ca="1" si="2"/>
        <v xml:space="preserve"> </v>
      </c>
      <c r="W71" s="4" t="str">
        <f t="shared" ca="1" si="2"/>
        <v xml:space="preserve"> </v>
      </c>
    </row>
    <row r="72" spans="1:23" ht="12" customHeight="1">
      <c r="A72" t="s">
        <v>70</v>
      </c>
      <c r="B72" s="1">
        <f t="shared" ca="1" si="6"/>
        <v>8</v>
      </c>
      <c r="C72" s="3">
        <f t="shared" ca="1" si="7"/>
        <v>0.47058823529411764</v>
      </c>
      <c r="D72" s="4" t="str">
        <f t="shared" ca="1" si="4"/>
        <v>Y</v>
      </c>
      <c r="E72" s="4" t="str">
        <f t="shared" ca="1" si="11"/>
        <v>Y</v>
      </c>
      <c r="F72" s="4" t="str">
        <f t="shared" ca="1" si="11"/>
        <v xml:space="preserve"> </v>
      </c>
      <c r="G72" s="4" t="str">
        <f t="shared" ca="1" si="11"/>
        <v>Y</v>
      </c>
      <c r="H72" s="4" t="str">
        <f t="shared" ca="1" si="11"/>
        <v xml:space="preserve"> </v>
      </c>
      <c r="I72" s="4" t="str">
        <f t="shared" ca="1" si="11"/>
        <v xml:space="preserve"> </v>
      </c>
      <c r="J72" s="4" t="str">
        <f t="shared" ca="1" si="11"/>
        <v>Y</v>
      </c>
      <c r="K72" s="4" t="str">
        <f t="shared" ca="1" si="11"/>
        <v>Y</v>
      </c>
      <c r="L72" s="4" t="str">
        <f t="shared" ca="1" si="11"/>
        <v xml:space="preserve"> </v>
      </c>
      <c r="M72" s="4" t="str">
        <f t="shared" ca="1" si="11"/>
        <v>Y</v>
      </c>
      <c r="N72" s="4" t="str">
        <f t="shared" ca="1" si="11"/>
        <v>Y</v>
      </c>
      <c r="O72" s="4" t="str">
        <f t="shared" ca="1" si="11"/>
        <v xml:space="preserve"> </v>
      </c>
      <c r="P72" s="4" t="str">
        <f t="shared" ca="1" si="11"/>
        <v>Y</v>
      </c>
      <c r="Q72" s="4" t="str">
        <f t="shared" ca="1" si="11"/>
        <v xml:space="preserve"> </v>
      </c>
      <c r="R72" s="4" t="str">
        <f t="shared" ca="1" si="11"/>
        <v xml:space="preserve"> </v>
      </c>
      <c r="S72" s="4" t="str">
        <f t="shared" ca="1" si="11"/>
        <v xml:space="preserve"> </v>
      </c>
      <c r="T72" s="4" t="str">
        <f t="shared" ca="1" si="11"/>
        <v xml:space="preserve"> </v>
      </c>
      <c r="U72" s="4" t="str">
        <f t="shared" ca="1" si="5"/>
        <v>Y</v>
      </c>
      <c r="V72" s="4" t="str">
        <f t="shared" ca="1" si="5"/>
        <v>Y</v>
      </c>
      <c r="W72" s="4" t="str">
        <f t="shared" ca="1" si="5"/>
        <v>Y</v>
      </c>
    </row>
    <row r="73" spans="1:23" ht="12" customHeight="1">
      <c r="A73" t="s">
        <v>71</v>
      </c>
      <c r="B73" s="1">
        <f t="shared" ca="1" si="6"/>
        <v>8</v>
      </c>
      <c r="C73" s="3">
        <f t="shared" ca="1" si="7"/>
        <v>0.47058823529411764</v>
      </c>
      <c r="D73" s="4" t="str">
        <f t="shared" ref="D73:D107" ca="1" si="12">IF(RAND()&lt;D$7,"Y"," ")</f>
        <v>Y</v>
      </c>
      <c r="E73" s="4" t="str">
        <f t="shared" ca="1" si="11"/>
        <v>Y</v>
      </c>
      <c r="F73" s="4" t="str">
        <f t="shared" ca="1" si="11"/>
        <v xml:space="preserve"> </v>
      </c>
      <c r="G73" s="4" t="str">
        <f t="shared" ca="1" si="11"/>
        <v>Y</v>
      </c>
      <c r="H73" s="4" t="str">
        <f t="shared" ca="1" si="11"/>
        <v>Y</v>
      </c>
      <c r="I73" s="4" t="str">
        <f t="shared" ca="1" si="11"/>
        <v>Y</v>
      </c>
      <c r="J73" s="4" t="str">
        <f t="shared" ca="1" si="11"/>
        <v xml:space="preserve"> </v>
      </c>
      <c r="K73" s="4" t="str">
        <f t="shared" ca="1" si="11"/>
        <v>Y</v>
      </c>
      <c r="L73" s="4" t="str">
        <f t="shared" ca="1" si="11"/>
        <v>Y</v>
      </c>
      <c r="M73" s="4" t="str">
        <f t="shared" ca="1" si="11"/>
        <v xml:space="preserve"> </v>
      </c>
      <c r="N73" s="4" t="str">
        <f t="shared" ca="1" si="11"/>
        <v>Y</v>
      </c>
      <c r="O73" s="4" t="str">
        <f t="shared" ca="1" si="11"/>
        <v xml:space="preserve"> </v>
      </c>
      <c r="P73" s="4" t="str">
        <f t="shared" ca="1" si="11"/>
        <v xml:space="preserve"> </v>
      </c>
      <c r="Q73" s="4" t="str">
        <f t="shared" ca="1" si="11"/>
        <v xml:space="preserve"> </v>
      </c>
      <c r="R73" s="4" t="str">
        <f t="shared" ca="1" si="11"/>
        <v xml:space="preserve"> </v>
      </c>
      <c r="S73" s="4" t="str">
        <f t="shared" ca="1" si="11"/>
        <v xml:space="preserve"> </v>
      </c>
      <c r="T73" s="4" t="str">
        <f t="shared" ca="1" si="11"/>
        <v xml:space="preserve"> </v>
      </c>
      <c r="U73" s="4" t="str">
        <f t="shared" ca="1" si="5"/>
        <v>Y</v>
      </c>
      <c r="V73" s="4" t="str">
        <f t="shared" ca="1" si="5"/>
        <v xml:space="preserve"> </v>
      </c>
      <c r="W73" s="4" t="str">
        <f t="shared" ca="1" si="5"/>
        <v>Y</v>
      </c>
    </row>
    <row r="74" spans="1:23" ht="12" customHeight="1">
      <c r="A74" t="s">
        <v>72</v>
      </c>
      <c r="B74" s="1">
        <f t="shared" ca="1" si="6"/>
        <v>6</v>
      </c>
      <c r="C74" s="3">
        <f t="shared" ca="1" si="7"/>
        <v>0.35294117647058826</v>
      </c>
      <c r="D74" s="4" t="str">
        <f t="shared" ca="1" si="12"/>
        <v xml:space="preserve"> </v>
      </c>
      <c r="E74" s="4" t="str">
        <f t="shared" ca="1" si="11"/>
        <v>Y</v>
      </c>
      <c r="F74" s="4" t="str">
        <f t="shared" ca="1" si="11"/>
        <v>Y</v>
      </c>
      <c r="G74" s="4" t="str">
        <f t="shared" ca="1" si="11"/>
        <v>Y</v>
      </c>
      <c r="H74" s="4" t="str">
        <f t="shared" ca="1" si="11"/>
        <v>Y</v>
      </c>
      <c r="I74" s="4" t="str">
        <f t="shared" ca="1" si="11"/>
        <v xml:space="preserve"> </v>
      </c>
      <c r="J74" s="4" t="str">
        <f t="shared" ca="1" si="11"/>
        <v xml:space="preserve"> </v>
      </c>
      <c r="K74" s="4" t="str">
        <f t="shared" ca="1" si="11"/>
        <v xml:space="preserve"> </v>
      </c>
      <c r="L74" s="4" t="str">
        <f t="shared" ca="1" si="11"/>
        <v>Y</v>
      </c>
      <c r="M74" s="4" t="str">
        <f t="shared" ca="1" si="11"/>
        <v xml:space="preserve"> </v>
      </c>
      <c r="N74" s="4" t="str">
        <f t="shared" ca="1" si="11"/>
        <v xml:space="preserve"> </v>
      </c>
      <c r="O74" s="4" t="str">
        <f t="shared" ca="1" si="11"/>
        <v xml:space="preserve"> </v>
      </c>
      <c r="P74" s="4" t="str">
        <f t="shared" ca="1" si="11"/>
        <v xml:space="preserve"> </v>
      </c>
      <c r="Q74" s="4" t="str">
        <f t="shared" ca="1" si="11"/>
        <v xml:space="preserve"> </v>
      </c>
      <c r="R74" s="4" t="str">
        <f t="shared" ca="1" si="11"/>
        <v>Y</v>
      </c>
      <c r="S74" s="4" t="str">
        <f t="shared" ca="1" si="11"/>
        <v xml:space="preserve"> </v>
      </c>
      <c r="T74" s="4" t="str">
        <f t="shared" ca="1" si="11"/>
        <v xml:space="preserve"> </v>
      </c>
      <c r="U74" s="4" t="str">
        <f t="shared" ref="U74:W102" ca="1" si="13">IF(RAND()&lt;U$7,"Y"," ")</f>
        <v>Y</v>
      </c>
      <c r="V74" s="4" t="str">
        <f t="shared" ca="1" si="13"/>
        <v xml:space="preserve"> </v>
      </c>
      <c r="W74" s="4" t="str">
        <f t="shared" ca="1" si="13"/>
        <v xml:space="preserve"> </v>
      </c>
    </row>
    <row r="75" spans="1:23" ht="12" customHeight="1">
      <c r="A75" t="s">
        <v>73</v>
      </c>
      <c r="B75" s="1">
        <f t="shared" ca="1" si="6"/>
        <v>7</v>
      </c>
      <c r="C75" s="3">
        <f t="shared" ca="1" si="7"/>
        <v>0.41176470588235292</v>
      </c>
      <c r="D75" s="4" t="str">
        <f t="shared" ca="1" si="12"/>
        <v>Y</v>
      </c>
      <c r="E75" s="4" t="str">
        <f t="shared" ca="1" si="11"/>
        <v>Y</v>
      </c>
      <c r="F75" s="4" t="str">
        <f t="shared" ca="1" si="11"/>
        <v xml:space="preserve"> </v>
      </c>
      <c r="G75" s="4" t="str">
        <f t="shared" ca="1" si="11"/>
        <v xml:space="preserve"> </v>
      </c>
      <c r="H75" s="4" t="str">
        <f t="shared" ca="1" si="11"/>
        <v>Y</v>
      </c>
      <c r="I75" s="4" t="str">
        <f t="shared" ca="1" si="11"/>
        <v xml:space="preserve"> </v>
      </c>
      <c r="J75" s="4" t="str">
        <f t="shared" ca="1" si="11"/>
        <v xml:space="preserve"> </v>
      </c>
      <c r="K75" s="4" t="str">
        <f t="shared" ca="1" si="11"/>
        <v>Y</v>
      </c>
      <c r="L75" s="4" t="str">
        <f t="shared" ca="1" si="11"/>
        <v>Y</v>
      </c>
      <c r="M75" s="4" t="str">
        <f t="shared" ca="1" si="11"/>
        <v xml:space="preserve"> </v>
      </c>
      <c r="N75" s="4" t="str">
        <f t="shared" ca="1" si="11"/>
        <v xml:space="preserve"> </v>
      </c>
      <c r="O75" s="4" t="str">
        <f t="shared" ca="1" si="11"/>
        <v xml:space="preserve"> </v>
      </c>
      <c r="P75" s="4" t="str">
        <f t="shared" ca="1" si="11"/>
        <v>Y</v>
      </c>
      <c r="Q75" s="4" t="str">
        <f t="shared" ca="1" si="11"/>
        <v xml:space="preserve"> </v>
      </c>
      <c r="R75" s="4" t="str">
        <f t="shared" ca="1" si="11"/>
        <v xml:space="preserve"> </v>
      </c>
      <c r="S75" s="4" t="str">
        <f t="shared" ca="1" si="11"/>
        <v>Y</v>
      </c>
      <c r="T75" s="4" t="str">
        <f t="shared" ca="1" si="11"/>
        <v xml:space="preserve"> </v>
      </c>
      <c r="U75" s="4" t="str">
        <f t="shared" ca="1" si="13"/>
        <v xml:space="preserve"> </v>
      </c>
      <c r="V75" s="4" t="str">
        <f t="shared" ca="1" si="13"/>
        <v xml:space="preserve"> </v>
      </c>
      <c r="W75" s="4" t="str">
        <f t="shared" ca="1" si="13"/>
        <v>Y</v>
      </c>
    </row>
    <row r="76" spans="1:23" ht="12" customHeight="1">
      <c r="A76" t="s">
        <v>74</v>
      </c>
      <c r="B76" s="1">
        <f t="shared" ca="1" si="6"/>
        <v>9</v>
      </c>
      <c r="C76" s="3">
        <f t="shared" ca="1" si="7"/>
        <v>0.52941176470588236</v>
      </c>
      <c r="D76" s="4" t="str">
        <f t="shared" ca="1" si="12"/>
        <v xml:space="preserve"> </v>
      </c>
      <c r="E76" s="4" t="str">
        <f t="shared" ca="1" si="11"/>
        <v>Y</v>
      </c>
      <c r="F76" s="4" t="str">
        <f t="shared" ca="1" si="11"/>
        <v>Y</v>
      </c>
      <c r="G76" s="4" t="str">
        <f t="shared" ca="1" si="11"/>
        <v>Y</v>
      </c>
      <c r="H76" s="4" t="str">
        <f t="shared" ca="1" si="11"/>
        <v>Y</v>
      </c>
      <c r="I76" s="4" t="str">
        <f t="shared" ca="1" si="11"/>
        <v>Y</v>
      </c>
      <c r="J76" s="4" t="str">
        <f t="shared" ca="1" si="11"/>
        <v>Y</v>
      </c>
      <c r="K76" s="4" t="str">
        <f t="shared" ca="1" si="11"/>
        <v>Y</v>
      </c>
      <c r="L76" s="4" t="str">
        <f t="shared" ca="1" si="11"/>
        <v xml:space="preserve"> </v>
      </c>
      <c r="M76" s="4" t="str">
        <f t="shared" ca="1" si="11"/>
        <v xml:space="preserve"> </v>
      </c>
      <c r="N76" s="4" t="str">
        <f t="shared" ca="1" si="11"/>
        <v>Y</v>
      </c>
      <c r="O76" s="4" t="str">
        <f t="shared" ca="1" si="11"/>
        <v xml:space="preserve"> </v>
      </c>
      <c r="P76" s="4" t="str">
        <f t="shared" ca="1" si="11"/>
        <v>Y</v>
      </c>
      <c r="Q76" s="4" t="str">
        <f t="shared" ca="1" si="11"/>
        <v xml:space="preserve"> </v>
      </c>
      <c r="R76" s="4" t="str">
        <f t="shared" ca="1" si="11"/>
        <v xml:space="preserve"> </v>
      </c>
      <c r="S76" s="4" t="str">
        <f t="shared" ca="1" si="11"/>
        <v xml:space="preserve"> </v>
      </c>
      <c r="T76" s="4" t="str">
        <f t="shared" ca="1" si="11"/>
        <v xml:space="preserve"> </v>
      </c>
      <c r="U76" s="4" t="str">
        <f t="shared" ca="1" si="13"/>
        <v>Y</v>
      </c>
      <c r="V76" s="4" t="str">
        <f t="shared" ca="1" si="13"/>
        <v xml:space="preserve"> </v>
      </c>
      <c r="W76" s="4" t="str">
        <f t="shared" ca="1" si="13"/>
        <v xml:space="preserve"> </v>
      </c>
    </row>
    <row r="77" spans="1:23" ht="12" customHeight="1">
      <c r="A77" t="s">
        <v>75</v>
      </c>
      <c r="B77" s="1">
        <f t="shared" ca="1" si="6"/>
        <v>8</v>
      </c>
      <c r="C77" s="3">
        <f t="shared" ca="1" si="7"/>
        <v>0.47058823529411764</v>
      </c>
      <c r="D77" s="4" t="str">
        <f t="shared" ca="1" si="12"/>
        <v>Y</v>
      </c>
      <c r="E77" s="4" t="str">
        <f t="shared" ca="1" si="11"/>
        <v>Y</v>
      </c>
      <c r="F77" s="4" t="str">
        <f t="shared" ca="1" si="11"/>
        <v xml:space="preserve"> </v>
      </c>
      <c r="G77" s="4" t="str">
        <f t="shared" ca="1" si="11"/>
        <v xml:space="preserve"> </v>
      </c>
      <c r="H77" s="4" t="str">
        <f t="shared" ca="1" si="11"/>
        <v>Y</v>
      </c>
      <c r="I77" s="4" t="str">
        <f t="shared" ca="1" si="11"/>
        <v xml:space="preserve"> </v>
      </c>
      <c r="J77" s="4" t="str">
        <f t="shared" ca="1" si="11"/>
        <v>Y</v>
      </c>
      <c r="K77" s="4" t="str">
        <f t="shared" ca="1" si="11"/>
        <v xml:space="preserve"> </v>
      </c>
      <c r="L77" s="4" t="str">
        <f t="shared" ca="1" si="11"/>
        <v xml:space="preserve"> </v>
      </c>
      <c r="M77" s="4" t="str">
        <f t="shared" ca="1" si="11"/>
        <v xml:space="preserve"> </v>
      </c>
      <c r="N77" s="4" t="str">
        <f t="shared" ca="1" si="11"/>
        <v>Y</v>
      </c>
      <c r="O77" s="4" t="str">
        <f t="shared" ca="1" si="11"/>
        <v xml:space="preserve"> </v>
      </c>
      <c r="P77" s="4" t="str">
        <f t="shared" ca="1" si="11"/>
        <v xml:space="preserve"> </v>
      </c>
      <c r="Q77" s="4" t="str">
        <f t="shared" ca="1" si="11"/>
        <v>Y</v>
      </c>
      <c r="R77" s="4" t="str">
        <f t="shared" ca="1" si="11"/>
        <v>Y</v>
      </c>
      <c r="S77" s="4" t="str">
        <f t="shared" ca="1" si="11"/>
        <v xml:space="preserve"> </v>
      </c>
      <c r="T77" s="4" t="str">
        <f t="shared" ca="1" si="11"/>
        <v>Y</v>
      </c>
      <c r="U77" s="4" t="str">
        <f t="shared" ca="1" si="13"/>
        <v>Y</v>
      </c>
      <c r="V77" s="4" t="str">
        <f t="shared" ca="1" si="13"/>
        <v>Y</v>
      </c>
      <c r="W77" s="4" t="str">
        <f t="shared" ca="1" si="13"/>
        <v>Y</v>
      </c>
    </row>
    <row r="78" spans="1:23" ht="12" customHeight="1">
      <c r="A78" t="s">
        <v>76</v>
      </c>
      <c r="B78" s="1">
        <f t="shared" ca="1" si="6"/>
        <v>7</v>
      </c>
      <c r="C78" s="3">
        <f t="shared" ca="1" si="7"/>
        <v>0.41176470588235292</v>
      </c>
      <c r="D78" s="4" t="str">
        <f t="shared" ca="1" si="12"/>
        <v>Y</v>
      </c>
      <c r="E78" s="4" t="str">
        <f t="shared" ca="1" si="11"/>
        <v>Y</v>
      </c>
      <c r="F78" s="4" t="str">
        <f t="shared" ca="1" si="11"/>
        <v xml:space="preserve"> </v>
      </c>
      <c r="G78" s="4" t="str">
        <f t="shared" ca="1" si="11"/>
        <v>Y</v>
      </c>
      <c r="H78" s="4" t="str">
        <f t="shared" ca="1" si="11"/>
        <v>Y</v>
      </c>
      <c r="I78" s="4" t="str">
        <f t="shared" ca="1" si="11"/>
        <v>Y</v>
      </c>
      <c r="J78" s="4" t="str">
        <f t="shared" ca="1" si="11"/>
        <v>Y</v>
      </c>
      <c r="K78" s="4" t="str">
        <f t="shared" ca="1" si="11"/>
        <v xml:space="preserve"> </v>
      </c>
      <c r="L78" s="4" t="str">
        <f t="shared" ca="1" si="11"/>
        <v xml:space="preserve"> </v>
      </c>
      <c r="M78" s="4" t="str">
        <f t="shared" ca="1" si="11"/>
        <v xml:space="preserve"> </v>
      </c>
      <c r="N78" s="4" t="str">
        <f t="shared" ca="1" si="11"/>
        <v xml:space="preserve"> </v>
      </c>
      <c r="O78" s="4" t="str">
        <f t="shared" ca="1" si="11"/>
        <v xml:space="preserve"> </v>
      </c>
      <c r="P78" s="4" t="str">
        <f t="shared" ca="1" si="11"/>
        <v>Y</v>
      </c>
      <c r="Q78" s="4" t="str">
        <f t="shared" ca="1" si="11"/>
        <v xml:space="preserve"> </v>
      </c>
      <c r="R78" s="4" t="str">
        <f t="shared" ca="1" si="11"/>
        <v xml:space="preserve"> </v>
      </c>
      <c r="S78" s="4" t="str">
        <f t="shared" ca="1" si="11"/>
        <v xml:space="preserve"> </v>
      </c>
      <c r="T78" s="4" t="str">
        <f t="shared" ca="1" si="11"/>
        <v xml:space="preserve"> </v>
      </c>
      <c r="U78" s="4" t="str">
        <f t="shared" ca="1" si="13"/>
        <v xml:space="preserve"> </v>
      </c>
      <c r="V78" s="4" t="str">
        <f t="shared" ca="1" si="13"/>
        <v>Y</v>
      </c>
      <c r="W78" s="4" t="str">
        <f t="shared" ca="1" si="13"/>
        <v xml:space="preserve"> </v>
      </c>
    </row>
    <row r="79" spans="1:23" ht="12" customHeight="1">
      <c r="A79" t="s">
        <v>77</v>
      </c>
      <c r="B79" s="1">
        <f t="shared" ca="1" si="6"/>
        <v>6</v>
      </c>
      <c r="C79" s="3">
        <f t="shared" ca="1" si="7"/>
        <v>0.35294117647058826</v>
      </c>
      <c r="D79" s="4" t="str">
        <f t="shared" ca="1" si="12"/>
        <v>Y</v>
      </c>
      <c r="E79" s="4" t="str">
        <f t="shared" ca="1" si="11"/>
        <v>Y</v>
      </c>
      <c r="F79" s="4" t="str">
        <f t="shared" ca="1" si="11"/>
        <v xml:space="preserve"> </v>
      </c>
      <c r="G79" s="4" t="str">
        <f t="shared" ca="1" si="11"/>
        <v>Y</v>
      </c>
      <c r="H79" s="4" t="str">
        <f t="shared" ca="1" si="11"/>
        <v>Y</v>
      </c>
      <c r="I79" s="4" t="str">
        <f t="shared" ca="1" si="11"/>
        <v>Y</v>
      </c>
      <c r="J79" s="4" t="str">
        <f t="shared" ca="1" si="11"/>
        <v xml:space="preserve"> </v>
      </c>
      <c r="K79" s="4" t="str">
        <f t="shared" ca="1" si="11"/>
        <v xml:space="preserve"> </v>
      </c>
      <c r="L79" s="4" t="str">
        <f t="shared" ca="1" si="11"/>
        <v>Y</v>
      </c>
      <c r="M79" s="4" t="str">
        <f t="shared" ca="1" si="11"/>
        <v xml:space="preserve"> </v>
      </c>
      <c r="N79" s="4" t="str">
        <f t="shared" ca="1" si="11"/>
        <v xml:space="preserve"> </v>
      </c>
      <c r="O79" s="4" t="str">
        <f t="shared" ca="1" si="11"/>
        <v xml:space="preserve"> </v>
      </c>
      <c r="P79" s="4" t="str">
        <f t="shared" ca="1" si="11"/>
        <v xml:space="preserve"> </v>
      </c>
      <c r="Q79" s="4" t="str">
        <f t="shared" ca="1" si="11"/>
        <v xml:space="preserve"> </v>
      </c>
      <c r="R79" s="4" t="str">
        <f t="shared" ca="1" si="11"/>
        <v xml:space="preserve"> </v>
      </c>
      <c r="S79" s="4" t="str">
        <f t="shared" ca="1" si="11"/>
        <v xml:space="preserve"> </v>
      </c>
      <c r="T79" s="4" t="str">
        <f t="shared" ca="1" si="11"/>
        <v xml:space="preserve"> </v>
      </c>
      <c r="U79" s="4" t="str">
        <f t="shared" ca="1" si="13"/>
        <v>Y</v>
      </c>
      <c r="V79" s="4" t="str">
        <f t="shared" ca="1" si="13"/>
        <v xml:space="preserve"> </v>
      </c>
      <c r="W79" s="4" t="str">
        <f t="shared" ca="1" si="13"/>
        <v xml:space="preserve"> </v>
      </c>
    </row>
    <row r="80" spans="1:23" ht="12" customHeight="1">
      <c r="A80" t="s">
        <v>78</v>
      </c>
      <c r="B80" s="1">
        <f t="shared" ca="1" si="6"/>
        <v>5</v>
      </c>
      <c r="C80" s="3">
        <f t="shared" ca="1" si="7"/>
        <v>0.29411764705882354</v>
      </c>
      <c r="D80" s="4" t="str">
        <f t="shared" ca="1" si="12"/>
        <v>Y</v>
      </c>
      <c r="E80" s="4" t="str">
        <f t="shared" ca="1" si="11"/>
        <v>Y</v>
      </c>
      <c r="F80" s="4" t="str">
        <f t="shared" ca="1" si="11"/>
        <v>Y</v>
      </c>
      <c r="G80" s="4" t="str">
        <f t="shared" ca="1" si="11"/>
        <v xml:space="preserve"> </v>
      </c>
      <c r="H80" s="4" t="str">
        <f t="shared" ca="1" si="11"/>
        <v xml:space="preserve"> </v>
      </c>
      <c r="I80" s="4" t="str">
        <f t="shared" ca="1" si="11"/>
        <v>Y</v>
      </c>
      <c r="J80" s="4" t="str">
        <f t="shared" ca="1" si="11"/>
        <v xml:space="preserve"> </v>
      </c>
      <c r="K80" s="4" t="str">
        <f t="shared" ca="1" si="11"/>
        <v xml:space="preserve"> </v>
      </c>
      <c r="L80" s="4" t="str">
        <f t="shared" ca="1" si="11"/>
        <v xml:space="preserve"> </v>
      </c>
      <c r="M80" s="4" t="str">
        <f t="shared" ca="1" si="11"/>
        <v xml:space="preserve"> </v>
      </c>
      <c r="N80" s="4" t="str">
        <f t="shared" ca="1" si="11"/>
        <v xml:space="preserve"> </v>
      </c>
      <c r="O80" s="4" t="str">
        <f t="shared" ca="1" si="11"/>
        <v xml:space="preserve"> </v>
      </c>
      <c r="P80" s="4" t="str">
        <f t="shared" ca="1" si="11"/>
        <v xml:space="preserve"> </v>
      </c>
      <c r="Q80" s="4" t="str">
        <f t="shared" ca="1" si="11"/>
        <v>Y</v>
      </c>
      <c r="R80" s="4" t="str">
        <f t="shared" ca="1" si="11"/>
        <v xml:space="preserve"> </v>
      </c>
      <c r="S80" s="4" t="str">
        <f t="shared" ca="1" si="11"/>
        <v xml:space="preserve"> </v>
      </c>
      <c r="T80" s="4" t="str">
        <f t="shared" ca="1" si="11"/>
        <v xml:space="preserve"> </v>
      </c>
      <c r="U80" s="4" t="str">
        <f t="shared" ca="1" si="13"/>
        <v>Y</v>
      </c>
      <c r="V80" s="4" t="str">
        <f t="shared" ca="1" si="13"/>
        <v xml:space="preserve"> </v>
      </c>
      <c r="W80" s="4" t="str">
        <f t="shared" ca="1" si="13"/>
        <v xml:space="preserve"> </v>
      </c>
    </row>
    <row r="81" spans="1:23" ht="12" customHeight="1">
      <c r="A81" t="s">
        <v>79</v>
      </c>
      <c r="B81" s="1">
        <f t="shared" ca="1" si="6"/>
        <v>7</v>
      </c>
      <c r="C81" s="3">
        <f t="shared" ca="1" si="7"/>
        <v>0.41176470588235292</v>
      </c>
      <c r="D81" s="4" t="str">
        <f t="shared" ca="1" si="12"/>
        <v>Y</v>
      </c>
      <c r="E81" s="4" t="str">
        <f t="shared" ca="1" si="11"/>
        <v>Y</v>
      </c>
      <c r="F81" s="4" t="str">
        <f t="shared" ca="1" si="11"/>
        <v>Y</v>
      </c>
      <c r="G81" s="4" t="str">
        <f t="shared" ca="1" si="11"/>
        <v xml:space="preserve"> </v>
      </c>
      <c r="H81" s="4" t="str">
        <f t="shared" ca="1" si="11"/>
        <v xml:space="preserve"> </v>
      </c>
      <c r="I81" s="4" t="str">
        <f t="shared" ca="1" si="11"/>
        <v>Y</v>
      </c>
      <c r="J81" s="4" t="str">
        <f t="shared" ca="1" si="11"/>
        <v xml:space="preserve"> </v>
      </c>
      <c r="K81" s="4" t="str">
        <f t="shared" ca="1" si="11"/>
        <v xml:space="preserve"> </v>
      </c>
      <c r="L81" s="4" t="str">
        <f t="shared" ca="1" si="11"/>
        <v xml:space="preserve"> </v>
      </c>
      <c r="M81" s="4" t="str">
        <f t="shared" ca="1" si="11"/>
        <v>Y</v>
      </c>
      <c r="N81" s="4" t="str">
        <f t="shared" ca="1" si="11"/>
        <v>Y</v>
      </c>
      <c r="O81" s="4" t="str">
        <f t="shared" ca="1" si="11"/>
        <v xml:space="preserve"> </v>
      </c>
      <c r="P81" s="4" t="str">
        <f t="shared" ca="1" si="11"/>
        <v>Y</v>
      </c>
      <c r="Q81" s="4" t="str">
        <f t="shared" ca="1" si="11"/>
        <v xml:space="preserve"> </v>
      </c>
      <c r="R81" s="4" t="str">
        <f t="shared" ca="1" si="11"/>
        <v xml:space="preserve"> </v>
      </c>
      <c r="S81" s="4" t="str">
        <f t="shared" ca="1" si="11"/>
        <v xml:space="preserve"> </v>
      </c>
      <c r="T81" s="4" t="str">
        <f t="shared" ca="1" si="11"/>
        <v xml:space="preserve"> </v>
      </c>
      <c r="U81" s="4" t="str">
        <f t="shared" ca="1" si="13"/>
        <v xml:space="preserve"> </v>
      </c>
      <c r="V81" s="4" t="str">
        <f t="shared" ca="1" si="13"/>
        <v>Y</v>
      </c>
      <c r="W81" s="4" t="str">
        <f t="shared" ca="1" si="13"/>
        <v xml:space="preserve"> </v>
      </c>
    </row>
    <row r="82" spans="1:23" ht="12" customHeight="1">
      <c r="A82" t="s">
        <v>80</v>
      </c>
      <c r="B82" s="1">
        <f t="shared" ca="1" si="6"/>
        <v>6</v>
      </c>
      <c r="C82" s="3">
        <f t="shared" ca="1" si="7"/>
        <v>0.35294117647058826</v>
      </c>
      <c r="D82" s="4" t="str">
        <f t="shared" ca="1" si="12"/>
        <v>Y</v>
      </c>
      <c r="E82" s="4" t="str">
        <f t="shared" ca="1" si="11"/>
        <v>Y</v>
      </c>
      <c r="F82" s="4" t="str">
        <f t="shared" ca="1" si="11"/>
        <v>Y</v>
      </c>
      <c r="G82" s="4" t="str">
        <f t="shared" ca="1" si="11"/>
        <v>Y</v>
      </c>
      <c r="H82" s="4" t="str">
        <f t="shared" ca="1" si="11"/>
        <v xml:space="preserve"> </v>
      </c>
      <c r="I82" s="4" t="str">
        <f t="shared" ca="1" si="11"/>
        <v>Y</v>
      </c>
      <c r="J82" s="4" t="str">
        <f t="shared" ca="1" si="11"/>
        <v xml:space="preserve"> </v>
      </c>
      <c r="K82" s="4" t="str">
        <f t="shared" ca="1" si="11"/>
        <v>Y</v>
      </c>
      <c r="L82" s="4" t="str">
        <f t="shared" ca="1" si="11"/>
        <v xml:space="preserve"> </v>
      </c>
      <c r="M82" s="4" t="str">
        <f t="shared" ca="1" si="11"/>
        <v xml:space="preserve"> </v>
      </c>
      <c r="N82" s="4" t="str">
        <f t="shared" ca="1" si="11"/>
        <v xml:space="preserve"> </v>
      </c>
      <c r="O82" s="4" t="str">
        <f t="shared" ca="1" si="11"/>
        <v xml:space="preserve"> </v>
      </c>
      <c r="P82" s="4" t="str">
        <f t="shared" ca="1" si="11"/>
        <v xml:space="preserve"> </v>
      </c>
      <c r="Q82" s="4" t="str">
        <f t="shared" ca="1" si="11"/>
        <v xml:space="preserve"> </v>
      </c>
      <c r="R82" s="4" t="str">
        <f t="shared" ca="1" si="11"/>
        <v xml:space="preserve"> </v>
      </c>
      <c r="S82" s="4" t="str">
        <f t="shared" ca="1" si="11"/>
        <v xml:space="preserve"> </v>
      </c>
      <c r="T82" s="4" t="str">
        <f t="shared" ca="1" si="11"/>
        <v xml:space="preserve"> </v>
      </c>
      <c r="U82" s="4" t="str">
        <f t="shared" ca="1" si="13"/>
        <v xml:space="preserve"> </v>
      </c>
      <c r="V82" s="4" t="str">
        <f t="shared" ca="1" si="13"/>
        <v xml:space="preserve"> </v>
      </c>
      <c r="W82" s="4" t="str">
        <f t="shared" ca="1" si="13"/>
        <v xml:space="preserve"> </v>
      </c>
    </row>
    <row r="83" spans="1:23" ht="12" customHeight="1">
      <c r="A83" t="s">
        <v>81</v>
      </c>
      <c r="B83" s="1">
        <f t="shared" ref="B83:B107" ca="1" si="14">COUNTIF(D83:T83,"Y")</f>
        <v>6</v>
      </c>
      <c r="C83" s="3">
        <f t="shared" ref="C83:C107" ca="1" si="15">B83/17</f>
        <v>0.35294117647058826</v>
      </c>
      <c r="D83" s="4" t="str">
        <f t="shared" ca="1" si="12"/>
        <v>Y</v>
      </c>
      <c r="E83" s="4" t="str">
        <f t="shared" ca="1" si="11"/>
        <v xml:space="preserve"> </v>
      </c>
      <c r="F83" s="4" t="str">
        <f t="shared" ca="1" si="11"/>
        <v>Y</v>
      </c>
      <c r="G83" s="4" t="str">
        <f t="shared" ca="1" si="11"/>
        <v>Y</v>
      </c>
      <c r="H83" s="4" t="str">
        <f t="shared" ca="1" si="11"/>
        <v xml:space="preserve"> </v>
      </c>
      <c r="I83" s="4" t="str">
        <f t="shared" ca="1" si="11"/>
        <v>Y</v>
      </c>
      <c r="J83" s="4" t="str">
        <f t="shared" ca="1" si="11"/>
        <v xml:space="preserve"> </v>
      </c>
      <c r="K83" s="4" t="str">
        <f t="shared" ca="1" si="11"/>
        <v>Y</v>
      </c>
      <c r="L83" s="4" t="str">
        <f t="shared" ca="1" si="11"/>
        <v xml:space="preserve"> </v>
      </c>
      <c r="M83" s="4" t="str">
        <f t="shared" ca="1" si="11"/>
        <v xml:space="preserve"> </v>
      </c>
      <c r="N83" s="4" t="str">
        <f t="shared" ca="1" si="11"/>
        <v xml:space="preserve"> </v>
      </c>
      <c r="O83" s="4" t="str">
        <f t="shared" ca="1" si="11"/>
        <v xml:space="preserve"> </v>
      </c>
      <c r="P83" s="4" t="str">
        <f t="shared" ca="1" si="11"/>
        <v>Y</v>
      </c>
      <c r="Q83" s="4" t="str">
        <f t="shared" ca="1" si="11"/>
        <v xml:space="preserve"> </v>
      </c>
      <c r="R83" s="4" t="str">
        <f t="shared" ca="1" si="11"/>
        <v xml:space="preserve"> </v>
      </c>
      <c r="S83" s="4" t="str">
        <f t="shared" ca="1" si="11"/>
        <v xml:space="preserve"> </v>
      </c>
      <c r="T83" s="4" t="str">
        <f t="shared" ca="1" si="11"/>
        <v xml:space="preserve"> </v>
      </c>
      <c r="U83" s="4" t="str">
        <f t="shared" ca="1" si="13"/>
        <v>Y</v>
      </c>
      <c r="V83" s="4" t="str">
        <f t="shared" ca="1" si="13"/>
        <v xml:space="preserve"> </v>
      </c>
      <c r="W83" s="4" t="str">
        <f t="shared" ca="1" si="13"/>
        <v xml:space="preserve"> </v>
      </c>
    </row>
    <row r="84" spans="1:23" ht="12" customHeight="1">
      <c r="A84" t="s">
        <v>82</v>
      </c>
      <c r="B84" s="1">
        <f t="shared" ca="1" si="14"/>
        <v>10</v>
      </c>
      <c r="C84" s="3">
        <f t="shared" ca="1" si="15"/>
        <v>0.58823529411764708</v>
      </c>
      <c r="D84" s="4" t="str">
        <f t="shared" ca="1" si="12"/>
        <v>Y</v>
      </c>
      <c r="E84" s="4" t="str">
        <f t="shared" ca="1" si="11"/>
        <v>Y</v>
      </c>
      <c r="F84" s="4" t="str">
        <f t="shared" ca="1" si="11"/>
        <v>Y</v>
      </c>
      <c r="G84" s="4" t="str">
        <f t="shared" ca="1" si="11"/>
        <v>Y</v>
      </c>
      <c r="H84" s="4" t="str">
        <f t="shared" ca="1" si="11"/>
        <v>Y</v>
      </c>
      <c r="I84" s="4" t="str">
        <f t="shared" ca="1" si="11"/>
        <v>Y</v>
      </c>
      <c r="J84" s="4" t="str">
        <f t="shared" ca="1" si="11"/>
        <v xml:space="preserve"> </v>
      </c>
      <c r="K84" s="4" t="str">
        <f t="shared" ca="1" si="11"/>
        <v xml:space="preserve"> </v>
      </c>
      <c r="L84" s="4" t="str">
        <f t="shared" ca="1" si="11"/>
        <v>Y</v>
      </c>
      <c r="M84" s="4" t="str">
        <f t="shared" ca="1" si="11"/>
        <v>Y</v>
      </c>
      <c r="N84" s="4" t="str">
        <f t="shared" ca="1" si="11"/>
        <v>Y</v>
      </c>
      <c r="O84" s="4" t="str">
        <f t="shared" ca="1" si="11"/>
        <v xml:space="preserve"> </v>
      </c>
      <c r="P84" s="4" t="str">
        <f t="shared" ca="1" si="11"/>
        <v>Y</v>
      </c>
      <c r="Q84" s="4" t="str">
        <f t="shared" ca="1" si="11"/>
        <v xml:space="preserve"> </v>
      </c>
      <c r="R84" s="4" t="str">
        <f t="shared" ca="1" si="11"/>
        <v xml:space="preserve"> </v>
      </c>
      <c r="S84" s="4" t="str">
        <f t="shared" ca="1" si="11"/>
        <v xml:space="preserve"> </v>
      </c>
      <c r="T84" s="4" t="str">
        <f t="shared" ca="1" si="11"/>
        <v xml:space="preserve"> </v>
      </c>
      <c r="U84" s="4" t="str">
        <f t="shared" ca="1" si="13"/>
        <v>Y</v>
      </c>
      <c r="V84" s="4" t="str">
        <f t="shared" ca="1" si="13"/>
        <v xml:space="preserve"> </v>
      </c>
      <c r="W84" s="4" t="str">
        <f t="shared" ca="1" si="13"/>
        <v xml:space="preserve"> </v>
      </c>
    </row>
    <row r="85" spans="1:23" ht="12" customHeight="1">
      <c r="A85" t="s">
        <v>83</v>
      </c>
      <c r="B85" s="1">
        <f t="shared" ca="1" si="14"/>
        <v>6</v>
      </c>
      <c r="C85" s="3">
        <f t="shared" ca="1" si="15"/>
        <v>0.35294117647058826</v>
      </c>
      <c r="D85" s="4" t="str">
        <f t="shared" ca="1" si="12"/>
        <v xml:space="preserve"> </v>
      </c>
      <c r="E85" s="4" t="str">
        <f t="shared" ca="1" si="11"/>
        <v>Y</v>
      </c>
      <c r="F85" s="4" t="str">
        <f t="shared" ca="1" si="11"/>
        <v>Y</v>
      </c>
      <c r="G85" s="4" t="str">
        <f t="shared" ca="1" si="11"/>
        <v xml:space="preserve"> </v>
      </c>
      <c r="H85" s="4" t="str">
        <f t="shared" ca="1" si="11"/>
        <v>Y</v>
      </c>
      <c r="I85" s="4" t="str">
        <f t="shared" ca="1" si="11"/>
        <v>Y</v>
      </c>
      <c r="J85" s="4" t="str">
        <f t="shared" ca="1" si="11"/>
        <v xml:space="preserve"> </v>
      </c>
      <c r="K85" s="4" t="str">
        <f t="shared" ca="1" si="11"/>
        <v xml:space="preserve"> </v>
      </c>
      <c r="L85" s="4" t="str">
        <f t="shared" ca="1" si="11"/>
        <v xml:space="preserve"> </v>
      </c>
      <c r="M85" s="4" t="str">
        <f t="shared" ca="1" si="11"/>
        <v xml:space="preserve"> </v>
      </c>
      <c r="N85" s="4" t="str">
        <f t="shared" ca="1" si="11"/>
        <v xml:space="preserve"> </v>
      </c>
      <c r="O85" s="4" t="str">
        <f t="shared" ca="1" si="11"/>
        <v xml:space="preserve"> </v>
      </c>
      <c r="P85" s="4" t="str">
        <f t="shared" ca="1" si="11"/>
        <v xml:space="preserve"> </v>
      </c>
      <c r="Q85" s="4" t="str">
        <f t="shared" ca="1" si="11"/>
        <v xml:space="preserve"> </v>
      </c>
      <c r="R85" s="4" t="str">
        <f t="shared" ca="1" si="11"/>
        <v>Y</v>
      </c>
      <c r="S85" s="4" t="str">
        <f t="shared" ca="1" si="11"/>
        <v xml:space="preserve"> </v>
      </c>
      <c r="T85" s="4" t="str">
        <f t="shared" ca="1" si="11"/>
        <v>Y</v>
      </c>
      <c r="U85" s="4" t="str">
        <f t="shared" ca="1" si="13"/>
        <v xml:space="preserve"> </v>
      </c>
      <c r="V85" s="4" t="str">
        <f t="shared" ca="1" si="13"/>
        <v>Y</v>
      </c>
      <c r="W85" s="4" t="str">
        <f t="shared" ca="1" si="13"/>
        <v>Y</v>
      </c>
    </row>
    <row r="86" spans="1:23" ht="12" customHeight="1">
      <c r="A86" t="s">
        <v>84</v>
      </c>
      <c r="B86" s="1">
        <f t="shared" ca="1" si="14"/>
        <v>7</v>
      </c>
      <c r="C86" s="3">
        <f t="shared" ca="1" si="15"/>
        <v>0.41176470588235292</v>
      </c>
      <c r="D86" s="4" t="str">
        <f t="shared" ca="1" si="12"/>
        <v>Y</v>
      </c>
      <c r="E86" s="4" t="str">
        <f t="shared" ca="1" si="11"/>
        <v xml:space="preserve"> </v>
      </c>
      <c r="F86" s="4" t="str">
        <f t="shared" ca="1" si="11"/>
        <v xml:space="preserve"> </v>
      </c>
      <c r="G86" s="4" t="str">
        <f t="shared" ca="1" si="11"/>
        <v xml:space="preserve"> </v>
      </c>
      <c r="H86" s="4" t="str">
        <f t="shared" ca="1" si="11"/>
        <v xml:space="preserve"> </v>
      </c>
      <c r="I86" s="4" t="str">
        <f t="shared" ca="1" si="11"/>
        <v>Y</v>
      </c>
      <c r="J86" s="4" t="str">
        <f t="shared" ca="1" si="11"/>
        <v>Y</v>
      </c>
      <c r="K86" s="4" t="str">
        <f t="shared" ca="1" si="11"/>
        <v>Y</v>
      </c>
      <c r="L86" s="4" t="str">
        <f t="shared" ca="1" si="11"/>
        <v xml:space="preserve"> </v>
      </c>
      <c r="M86" s="4" t="str">
        <f t="shared" ca="1" si="11"/>
        <v>Y</v>
      </c>
      <c r="N86" s="4" t="str">
        <f t="shared" ca="1" si="11"/>
        <v>Y</v>
      </c>
      <c r="O86" s="4" t="str">
        <f t="shared" ca="1" si="11"/>
        <v xml:space="preserve"> </v>
      </c>
      <c r="P86" s="4" t="str">
        <f t="shared" ca="1" si="11"/>
        <v xml:space="preserve"> </v>
      </c>
      <c r="Q86" s="4" t="str">
        <f t="shared" ca="1" si="11"/>
        <v xml:space="preserve"> </v>
      </c>
      <c r="R86" s="4" t="str">
        <f t="shared" ca="1" si="11"/>
        <v>Y</v>
      </c>
      <c r="S86" s="4" t="str">
        <f t="shared" ca="1" si="11"/>
        <v xml:space="preserve"> </v>
      </c>
      <c r="T86" s="4" t="str">
        <f t="shared" ca="1" si="11"/>
        <v xml:space="preserve"> </v>
      </c>
      <c r="U86" s="4" t="str">
        <f t="shared" ca="1" si="13"/>
        <v xml:space="preserve"> </v>
      </c>
      <c r="V86" s="4" t="str">
        <f t="shared" ca="1" si="13"/>
        <v xml:space="preserve"> </v>
      </c>
      <c r="W86" s="4" t="str">
        <f t="shared" ca="1" si="13"/>
        <v xml:space="preserve"> </v>
      </c>
    </row>
    <row r="87" spans="1:23" ht="12" customHeight="1">
      <c r="A87" t="s">
        <v>85</v>
      </c>
      <c r="B87" s="1">
        <f t="shared" ca="1" si="14"/>
        <v>8</v>
      </c>
      <c r="C87" s="3">
        <f t="shared" ca="1" si="15"/>
        <v>0.47058823529411764</v>
      </c>
      <c r="D87" s="4" t="str">
        <f t="shared" ca="1" si="12"/>
        <v>Y</v>
      </c>
      <c r="E87" s="4" t="str">
        <f t="shared" ca="1" si="11"/>
        <v>Y</v>
      </c>
      <c r="F87" s="4" t="str">
        <f t="shared" ca="1" si="11"/>
        <v>Y</v>
      </c>
      <c r="G87" s="4" t="str">
        <f t="shared" ca="1" si="11"/>
        <v>Y</v>
      </c>
      <c r="H87" s="4" t="str">
        <f t="shared" ca="1" si="11"/>
        <v>Y</v>
      </c>
      <c r="I87" s="4" t="str">
        <f t="shared" ca="1" si="11"/>
        <v xml:space="preserve"> </v>
      </c>
      <c r="J87" s="4" t="str">
        <f t="shared" ca="1" si="11"/>
        <v xml:space="preserve"> </v>
      </c>
      <c r="K87" s="4" t="str">
        <f t="shared" ca="1" si="11"/>
        <v xml:space="preserve"> </v>
      </c>
      <c r="L87" s="4" t="str">
        <f t="shared" ca="1" si="11"/>
        <v>Y</v>
      </c>
      <c r="M87" s="4" t="str">
        <f t="shared" ca="1" si="11"/>
        <v xml:space="preserve"> </v>
      </c>
      <c r="N87" s="4" t="str">
        <f t="shared" ca="1" si="11"/>
        <v>Y</v>
      </c>
      <c r="O87" s="4" t="str">
        <f t="shared" ca="1" si="11"/>
        <v xml:space="preserve"> </v>
      </c>
      <c r="P87" s="4" t="str">
        <f t="shared" ref="E87:T103" ca="1" si="16">IF(RAND()&lt;P$7,"Y"," ")</f>
        <v xml:space="preserve"> </v>
      </c>
      <c r="Q87" s="4" t="str">
        <f t="shared" ca="1" si="16"/>
        <v>Y</v>
      </c>
      <c r="R87" s="4" t="str">
        <f t="shared" ca="1" si="16"/>
        <v xml:space="preserve"> </v>
      </c>
      <c r="S87" s="4" t="str">
        <f t="shared" ca="1" si="16"/>
        <v xml:space="preserve"> </v>
      </c>
      <c r="T87" s="4" t="str">
        <f t="shared" ca="1" si="16"/>
        <v xml:space="preserve"> </v>
      </c>
      <c r="U87" s="4" t="str">
        <f t="shared" ca="1" si="13"/>
        <v>Y</v>
      </c>
      <c r="V87" s="4" t="str">
        <f t="shared" ca="1" si="13"/>
        <v>Y</v>
      </c>
      <c r="W87" s="4" t="str">
        <f t="shared" ca="1" si="13"/>
        <v xml:space="preserve"> </v>
      </c>
    </row>
    <row r="88" spans="1:23" ht="12" customHeight="1">
      <c r="A88" t="s">
        <v>86</v>
      </c>
      <c r="B88" s="1">
        <f t="shared" ca="1" si="14"/>
        <v>6</v>
      </c>
      <c r="C88" s="3">
        <f t="shared" ca="1" si="15"/>
        <v>0.35294117647058826</v>
      </c>
      <c r="D88" s="4" t="str">
        <f t="shared" ca="1" si="12"/>
        <v>Y</v>
      </c>
      <c r="E88" s="4" t="str">
        <f t="shared" ca="1" si="16"/>
        <v>Y</v>
      </c>
      <c r="F88" s="4" t="str">
        <f t="shared" ca="1" si="16"/>
        <v xml:space="preserve"> </v>
      </c>
      <c r="G88" s="4" t="str">
        <f t="shared" ca="1" si="16"/>
        <v>Y</v>
      </c>
      <c r="H88" s="4" t="str">
        <f t="shared" ca="1" si="16"/>
        <v>Y</v>
      </c>
      <c r="I88" s="4" t="str">
        <f t="shared" ca="1" si="16"/>
        <v xml:space="preserve"> </v>
      </c>
      <c r="J88" s="4" t="str">
        <f t="shared" ca="1" si="16"/>
        <v>Y</v>
      </c>
      <c r="K88" s="4" t="str">
        <f t="shared" ca="1" si="16"/>
        <v xml:space="preserve"> </v>
      </c>
      <c r="L88" s="4" t="str">
        <f t="shared" ca="1" si="16"/>
        <v xml:space="preserve"> </v>
      </c>
      <c r="M88" s="4" t="str">
        <f t="shared" ca="1" si="16"/>
        <v xml:space="preserve"> </v>
      </c>
      <c r="N88" s="4" t="str">
        <f t="shared" ca="1" si="16"/>
        <v>Y</v>
      </c>
      <c r="O88" s="4" t="str">
        <f t="shared" ca="1" si="16"/>
        <v xml:space="preserve"> </v>
      </c>
      <c r="P88" s="4" t="str">
        <f t="shared" ca="1" si="16"/>
        <v xml:space="preserve"> </v>
      </c>
      <c r="Q88" s="4" t="str">
        <f t="shared" ca="1" si="16"/>
        <v xml:space="preserve"> </v>
      </c>
      <c r="R88" s="4" t="str">
        <f t="shared" ca="1" si="16"/>
        <v xml:space="preserve"> </v>
      </c>
      <c r="S88" s="4" t="str">
        <f t="shared" ca="1" si="16"/>
        <v xml:space="preserve"> </v>
      </c>
      <c r="T88" s="4" t="str">
        <f t="shared" ca="1" si="16"/>
        <v xml:space="preserve"> </v>
      </c>
      <c r="U88" s="4" t="str">
        <f t="shared" ca="1" si="13"/>
        <v xml:space="preserve"> </v>
      </c>
      <c r="V88" s="4" t="str">
        <f t="shared" ca="1" si="13"/>
        <v xml:space="preserve"> </v>
      </c>
      <c r="W88" s="4" t="str">
        <f t="shared" ca="1" si="13"/>
        <v xml:space="preserve"> </v>
      </c>
    </row>
    <row r="89" spans="1:23" ht="12" customHeight="1">
      <c r="A89" t="s">
        <v>87</v>
      </c>
      <c r="B89" s="1">
        <f t="shared" ca="1" si="14"/>
        <v>9</v>
      </c>
      <c r="C89" s="3">
        <f t="shared" ca="1" si="15"/>
        <v>0.52941176470588236</v>
      </c>
      <c r="D89" s="4" t="str">
        <f t="shared" ca="1" si="12"/>
        <v>Y</v>
      </c>
      <c r="E89" s="4" t="str">
        <f t="shared" ca="1" si="16"/>
        <v>Y</v>
      </c>
      <c r="F89" s="4" t="str">
        <f t="shared" ca="1" si="16"/>
        <v xml:space="preserve"> </v>
      </c>
      <c r="G89" s="4" t="str">
        <f t="shared" ca="1" si="16"/>
        <v>Y</v>
      </c>
      <c r="H89" s="4" t="str">
        <f t="shared" ca="1" si="16"/>
        <v>Y</v>
      </c>
      <c r="I89" s="4" t="str">
        <f t="shared" ca="1" si="16"/>
        <v>Y</v>
      </c>
      <c r="J89" s="4" t="str">
        <f t="shared" ca="1" si="16"/>
        <v xml:space="preserve"> </v>
      </c>
      <c r="K89" s="4" t="str">
        <f t="shared" ca="1" si="16"/>
        <v xml:space="preserve"> </v>
      </c>
      <c r="L89" s="4" t="str">
        <f t="shared" ca="1" si="16"/>
        <v>Y</v>
      </c>
      <c r="M89" s="4" t="str">
        <f t="shared" ca="1" si="16"/>
        <v>Y</v>
      </c>
      <c r="N89" s="4" t="str">
        <f t="shared" ca="1" si="16"/>
        <v xml:space="preserve"> </v>
      </c>
      <c r="O89" s="4" t="str">
        <f t="shared" ca="1" si="16"/>
        <v xml:space="preserve"> </v>
      </c>
      <c r="P89" s="4" t="str">
        <f t="shared" ca="1" si="16"/>
        <v xml:space="preserve"> </v>
      </c>
      <c r="Q89" s="4" t="str">
        <f t="shared" ca="1" si="16"/>
        <v xml:space="preserve"> </v>
      </c>
      <c r="R89" s="4" t="str">
        <f t="shared" ca="1" si="16"/>
        <v>Y</v>
      </c>
      <c r="S89" s="4" t="str">
        <f t="shared" ca="1" si="16"/>
        <v>Y</v>
      </c>
      <c r="T89" s="4" t="str">
        <f t="shared" ca="1" si="16"/>
        <v xml:space="preserve"> </v>
      </c>
      <c r="U89" s="4" t="str">
        <f t="shared" ca="1" si="13"/>
        <v xml:space="preserve"> </v>
      </c>
      <c r="V89" s="4" t="str">
        <f t="shared" ca="1" si="13"/>
        <v>Y</v>
      </c>
      <c r="W89" s="4" t="str">
        <f t="shared" ca="1" si="13"/>
        <v xml:space="preserve"> </v>
      </c>
    </row>
    <row r="90" spans="1:23" ht="12" customHeight="1">
      <c r="A90" t="s">
        <v>88</v>
      </c>
      <c r="B90" s="1">
        <f t="shared" ca="1" si="14"/>
        <v>10</v>
      </c>
      <c r="C90" s="3">
        <f t="shared" ca="1" si="15"/>
        <v>0.58823529411764708</v>
      </c>
      <c r="D90" s="4" t="str">
        <f t="shared" ca="1" si="12"/>
        <v>Y</v>
      </c>
      <c r="E90" s="4" t="str">
        <f t="shared" ca="1" si="16"/>
        <v>Y</v>
      </c>
      <c r="F90" s="4" t="str">
        <f t="shared" ca="1" si="16"/>
        <v>Y</v>
      </c>
      <c r="G90" s="4" t="str">
        <f t="shared" ca="1" si="16"/>
        <v>Y</v>
      </c>
      <c r="H90" s="4" t="str">
        <f t="shared" ca="1" si="16"/>
        <v>Y</v>
      </c>
      <c r="I90" s="4" t="str">
        <f t="shared" ca="1" si="16"/>
        <v>Y</v>
      </c>
      <c r="J90" s="4" t="str">
        <f t="shared" ca="1" si="16"/>
        <v xml:space="preserve"> </v>
      </c>
      <c r="K90" s="4" t="str">
        <f t="shared" ca="1" si="16"/>
        <v xml:space="preserve"> </v>
      </c>
      <c r="L90" s="4" t="str">
        <f t="shared" ca="1" si="16"/>
        <v xml:space="preserve"> </v>
      </c>
      <c r="M90" s="4" t="str">
        <f t="shared" ca="1" si="16"/>
        <v xml:space="preserve"> </v>
      </c>
      <c r="N90" s="4" t="str">
        <f t="shared" ca="1" si="16"/>
        <v xml:space="preserve"> </v>
      </c>
      <c r="O90" s="4" t="str">
        <f t="shared" ca="1" si="16"/>
        <v>Y</v>
      </c>
      <c r="P90" s="4" t="str">
        <f t="shared" ca="1" si="16"/>
        <v xml:space="preserve"> </v>
      </c>
      <c r="Q90" s="4" t="str">
        <f t="shared" ca="1" si="16"/>
        <v>Y</v>
      </c>
      <c r="R90" s="4" t="str">
        <f t="shared" ca="1" si="16"/>
        <v>Y</v>
      </c>
      <c r="S90" s="4" t="str">
        <f t="shared" ca="1" si="16"/>
        <v>Y</v>
      </c>
      <c r="T90" s="4" t="str">
        <f t="shared" ca="1" si="16"/>
        <v xml:space="preserve"> </v>
      </c>
      <c r="U90" s="4" t="str">
        <f t="shared" ca="1" si="13"/>
        <v xml:space="preserve"> </v>
      </c>
      <c r="V90" s="4" t="str">
        <f t="shared" ca="1" si="13"/>
        <v xml:space="preserve"> </v>
      </c>
      <c r="W90" s="4" t="str">
        <f t="shared" ca="1" si="13"/>
        <v>Y</v>
      </c>
    </row>
    <row r="91" spans="1:23" ht="12" customHeight="1">
      <c r="A91" t="s">
        <v>89</v>
      </c>
      <c r="B91" s="1">
        <f t="shared" ca="1" si="14"/>
        <v>6</v>
      </c>
      <c r="C91" s="3">
        <f t="shared" ca="1" si="15"/>
        <v>0.35294117647058826</v>
      </c>
      <c r="D91" s="4" t="str">
        <f t="shared" ca="1" si="12"/>
        <v>Y</v>
      </c>
      <c r="E91" s="4" t="str">
        <f t="shared" ca="1" si="16"/>
        <v>Y</v>
      </c>
      <c r="F91" s="4" t="str">
        <f t="shared" ca="1" si="16"/>
        <v>Y</v>
      </c>
      <c r="G91" s="4" t="str">
        <f t="shared" ca="1" si="16"/>
        <v>Y</v>
      </c>
      <c r="H91" s="4" t="str">
        <f t="shared" ca="1" si="16"/>
        <v xml:space="preserve"> </v>
      </c>
      <c r="I91" s="4" t="str">
        <f t="shared" ca="1" si="16"/>
        <v xml:space="preserve"> </v>
      </c>
      <c r="J91" s="4" t="str">
        <f t="shared" ca="1" si="16"/>
        <v>Y</v>
      </c>
      <c r="K91" s="4" t="str">
        <f t="shared" ca="1" si="16"/>
        <v xml:space="preserve"> </v>
      </c>
      <c r="L91" s="4" t="str">
        <f t="shared" ca="1" si="16"/>
        <v>Y</v>
      </c>
      <c r="M91" s="4" t="str">
        <f t="shared" ca="1" si="16"/>
        <v xml:space="preserve"> </v>
      </c>
      <c r="N91" s="4" t="str">
        <f t="shared" ca="1" si="16"/>
        <v xml:space="preserve"> </v>
      </c>
      <c r="O91" s="4" t="str">
        <f t="shared" ca="1" si="16"/>
        <v xml:space="preserve"> </v>
      </c>
      <c r="P91" s="4" t="str">
        <f t="shared" ca="1" si="16"/>
        <v xml:space="preserve"> </v>
      </c>
      <c r="Q91" s="4" t="str">
        <f t="shared" ca="1" si="16"/>
        <v xml:space="preserve"> </v>
      </c>
      <c r="R91" s="4" t="str">
        <f t="shared" ca="1" si="16"/>
        <v xml:space="preserve"> </v>
      </c>
      <c r="S91" s="4" t="str">
        <f t="shared" ca="1" si="16"/>
        <v xml:space="preserve"> </v>
      </c>
      <c r="T91" s="4" t="str">
        <f t="shared" ca="1" si="16"/>
        <v xml:space="preserve"> </v>
      </c>
      <c r="U91" s="4" t="str">
        <f t="shared" ca="1" si="13"/>
        <v xml:space="preserve"> </v>
      </c>
      <c r="V91" s="4" t="str">
        <f t="shared" ca="1" si="13"/>
        <v xml:space="preserve"> </v>
      </c>
      <c r="W91" s="4" t="str">
        <f t="shared" ca="1" si="13"/>
        <v>Y</v>
      </c>
    </row>
    <row r="92" spans="1:23" ht="12" customHeight="1">
      <c r="A92" t="s">
        <v>90</v>
      </c>
      <c r="B92" s="1">
        <f t="shared" ca="1" si="14"/>
        <v>8</v>
      </c>
      <c r="C92" s="3">
        <f t="shared" ca="1" si="15"/>
        <v>0.47058823529411764</v>
      </c>
      <c r="D92" s="4" t="str">
        <f t="shared" ca="1" si="12"/>
        <v>Y</v>
      </c>
      <c r="E92" s="4" t="str">
        <f t="shared" ca="1" si="16"/>
        <v>Y</v>
      </c>
      <c r="F92" s="4" t="str">
        <f t="shared" ca="1" si="16"/>
        <v>Y</v>
      </c>
      <c r="G92" s="4" t="str">
        <f t="shared" ca="1" si="16"/>
        <v>Y</v>
      </c>
      <c r="H92" s="4" t="str">
        <f t="shared" ca="1" si="16"/>
        <v>Y</v>
      </c>
      <c r="I92" s="4" t="str">
        <f t="shared" ca="1" si="16"/>
        <v xml:space="preserve"> </v>
      </c>
      <c r="J92" s="4" t="str">
        <f t="shared" ca="1" si="16"/>
        <v xml:space="preserve"> </v>
      </c>
      <c r="K92" s="4" t="str">
        <f t="shared" ca="1" si="16"/>
        <v xml:space="preserve"> </v>
      </c>
      <c r="L92" s="4" t="str">
        <f t="shared" ca="1" si="16"/>
        <v xml:space="preserve"> </v>
      </c>
      <c r="M92" s="4" t="str">
        <f t="shared" ca="1" si="16"/>
        <v>Y</v>
      </c>
      <c r="N92" s="4" t="str">
        <f t="shared" ca="1" si="16"/>
        <v xml:space="preserve"> </v>
      </c>
      <c r="O92" s="4" t="str">
        <f t="shared" ca="1" si="16"/>
        <v>Y</v>
      </c>
      <c r="P92" s="4" t="str">
        <f t="shared" ca="1" si="16"/>
        <v>Y</v>
      </c>
      <c r="Q92" s="4" t="str">
        <f t="shared" ca="1" si="16"/>
        <v xml:space="preserve"> </v>
      </c>
      <c r="R92" s="4" t="str">
        <f t="shared" ca="1" si="16"/>
        <v xml:space="preserve"> </v>
      </c>
      <c r="S92" s="4" t="str">
        <f t="shared" ca="1" si="16"/>
        <v xml:space="preserve"> </v>
      </c>
      <c r="T92" s="4" t="str">
        <f t="shared" ca="1" si="16"/>
        <v xml:space="preserve"> </v>
      </c>
      <c r="U92" s="4" t="str">
        <f t="shared" ca="1" si="13"/>
        <v xml:space="preserve"> </v>
      </c>
      <c r="V92" s="4" t="str">
        <f t="shared" ca="1" si="13"/>
        <v xml:space="preserve"> </v>
      </c>
      <c r="W92" s="4" t="str">
        <f t="shared" ca="1" si="13"/>
        <v xml:space="preserve"> </v>
      </c>
    </row>
    <row r="93" spans="1:23" ht="12" customHeight="1">
      <c r="A93" t="s">
        <v>91</v>
      </c>
      <c r="B93" s="1">
        <f t="shared" ca="1" si="14"/>
        <v>5</v>
      </c>
      <c r="C93" s="3">
        <f t="shared" ca="1" si="15"/>
        <v>0.29411764705882354</v>
      </c>
      <c r="D93" s="4" t="str">
        <f t="shared" ca="1" si="12"/>
        <v>Y</v>
      </c>
      <c r="E93" s="4" t="str">
        <f t="shared" ca="1" si="16"/>
        <v xml:space="preserve"> </v>
      </c>
      <c r="F93" s="4" t="str">
        <f t="shared" ca="1" si="16"/>
        <v xml:space="preserve"> </v>
      </c>
      <c r="G93" s="4" t="str">
        <f t="shared" ca="1" si="16"/>
        <v>Y</v>
      </c>
      <c r="H93" s="4" t="str">
        <f t="shared" ca="1" si="16"/>
        <v xml:space="preserve"> </v>
      </c>
      <c r="I93" s="4" t="str">
        <f t="shared" ca="1" si="16"/>
        <v xml:space="preserve"> </v>
      </c>
      <c r="J93" s="4" t="str">
        <f t="shared" ca="1" si="16"/>
        <v xml:space="preserve"> </v>
      </c>
      <c r="K93" s="4" t="str">
        <f t="shared" ca="1" si="16"/>
        <v>Y</v>
      </c>
      <c r="L93" s="4" t="str">
        <f t="shared" ca="1" si="16"/>
        <v xml:space="preserve"> </v>
      </c>
      <c r="M93" s="4" t="str">
        <f t="shared" ca="1" si="16"/>
        <v>Y</v>
      </c>
      <c r="N93" s="4" t="str">
        <f t="shared" ca="1" si="16"/>
        <v xml:space="preserve"> </v>
      </c>
      <c r="O93" s="4" t="str">
        <f t="shared" ca="1" si="16"/>
        <v xml:space="preserve"> </v>
      </c>
      <c r="P93" s="4" t="str">
        <f t="shared" ca="1" si="16"/>
        <v xml:space="preserve"> </v>
      </c>
      <c r="Q93" s="4" t="str">
        <f t="shared" ca="1" si="16"/>
        <v xml:space="preserve"> </v>
      </c>
      <c r="R93" s="4" t="str">
        <f t="shared" ca="1" si="16"/>
        <v xml:space="preserve"> </v>
      </c>
      <c r="S93" s="4" t="str">
        <f t="shared" ca="1" si="16"/>
        <v xml:space="preserve"> </v>
      </c>
      <c r="T93" s="4" t="str">
        <f t="shared" ca="1" si="16"/>
        <v>Y</v>
      </c>
      <c r="U93" s="4" t="str">
        <f t="shared" ca="1" si="13"/>
        <v>Y</v>
      </c>
      <c r="V93" s="4" t="str">
        <f t="shared" ca="1" si="13"/>
        <v>Y</v>
      </c>
      <c r="W93" s="4" t="str">
        <f t="shared" ca="1" si="13"/>
        <v xml:space="preserve"> </v>
      </c>
    </row>
    <row r="94" spans="1:23" ht="12" customHeight="1">
      <c r="A94" t="s">
        <v>92</v>
      </c>
      <c r="B94" s="1">
        <f t="shared" ca="1" si="14"/>
        <v>10</v>
      </c>
      <c r="C94" s="3">
        <f t="shared" ca="1" si="15"/>
        <v>0.58823529411764708</v>
      </c>
      <c r="D94" s="4" t="str">
        <f t="shared" ca="1" si="12"/>
        <v>Y</v>
      </c>
      <c r="E94" s="4" t="str">
        <f t="shared" ca="1" si="16"/>
        <v>Y</v>
      </c>
      <c r="F94" s="4" t="str">
        <f t="shared" ca="1" si="16"/>
        <v>Y</v>
      </c>
      <c r="G94" s="4" t="str">
        <f t="shared" ca="1" si="16"/>
        <v>Y</v>
      </c>
      <c r="H94" s="4" t="str">
        <f t="shared" ca="1" si="16"/>
        <v>Y</v>
      </c>
      <c r="I94" s="4" t="str">
        <f t="shared" ca="1" si="16"/>
        <v>Y</v>
      </c>
      <c r="J94" s="4" t="str">
        <f t="shared" ca="1" si="16"/>
        <v xml:space="preserve"> </v>
      </c>
      <c r="K94" s="4" t="str">
        <f t="shared" ca="1" si="16"/>
        <v>Y</v>
      </c>
      <c r="L94" s="4" t="str">
        <f t="shared" ca="1" si="16"/>
        <v>Y</v>
      </c>
      <c r="M94" s="4" t="str">
        <f t="shared" ca="1" si="16"/>
        <v xml:space="preserve"> </v>
      </c>
      <c r="N94" s="4" t="str">
        <f t="shared" ca="1" si="16"/>
        <v>Y</v>
      </c>
      <c r="O94" s="4" t="str">
        <f t="shared" ca="1" si="16"/>
        <v xml:space="preserve"> </v>
      </c>
      <c r="P94" s="4" t="str">
        <f t="shared" ca="1" si="16"/>
        <v xml:space="preserve"> </v>
      </c>
      <c r="Q94" s="4" t="str">
        <f t="shared" ca="1" si="16"/>
        <v xml:space="preserve"> </v>
      </c>
      <c r="R94" s="4" t="str">
        <f t="shared" ca="1" si="16"/>
        <v xml:space="preserve"> </v>
      </c>
      <c r="S94" s="4" t="str">
        <f t="shared" ca="1" si="16"/>
        <v xml:space="preserve"> </v>
      </c>
      <c r="T94" s="4" t="str">
        <f t="shared" ca="1" si="16"/>
        <v>Y</v>
      </c>
      <c r="U94" s="4" t="str">
        <f t="shared" ca="1" si="13"/>
        <v xml:space="preserve"> </v>
      </c>
      <c r="V94" s="4" t="str">
        <f t="shared" ca="1" si="13"/>
        <v>Y</v>
      </c>
      <c r="W94" s="4" t="str">
        <f t="shared" ca="1" si="13"/>
        <v xml:space="preserve"> </v>
      </c>
    </row>
    <row r="95" spans="1:23" ht="12" customHeight="1">
      <c r="A95" t="s">
        <v>93</v>
      </c>
      <c r="B95" s="1">
        <f t="shared" ca="1" si="14"/>
        <v>6</v>
      </c>
      <c r="C95" s="3">
        <f t="shared" ca="1" si="15"/>
        <v>0.35294117647058826</v>
      </c>
      <c r="D95" s="4" t="str">
        <f t="shared" ca="1" si="12"/>
        <v>Y</v>
      </c>
      <c r="E95" s="4" t="str">
        <f t="shared" ca="1" si="16"/>
        <v xml:space="preserve"> </v>
      </c>
      <c r="F95" s="4" t="str">
        <f t="shared" ca="1" si="16"/>
        <v>Y</v>
      </c>
      <c r="G95" s="4" t="str">
        <f t="shared" ca="1" si="16"/>
        <v xml:space="preserve"> </v>
      </c>
      <c r="H95" s="4" t="str">
        <f t="shared" ca="1" si="16"/>
        <v>Y</v>
      </c>
      <c r="I95" s="4" t="str">
        <f t="shared" ca="1" si="16"/>
        <v xml:space="preserve"> </v>
      </c>
      <c r="J95" s="4" t="str">
        <f t="shared" ca="1" si="16"/>
        <v>Y</v>
      </c>
      <c r="K95" s="4" t="str">
        <f t="shared" ca="1" si="16"/>
        <v xml:space="preserve"> </v>
      </c>
      <c r="L95" s="4" t="str">
        <f t="shared" ca="1" si="16"/>
        <v xml:space="preserve"> </v>
      </c>
      <c r="M95" s="4" t="str">
        <f t="shared" ca="1" si="16"/>
        <v xml:space="preserve"> </v>
      </c>
      <c r="N95" s="4" t="str">
        <f t="shared" ca="1" si="16"/>
        <v>Y</v>
      </c>
      <c r="O95" s="4" t="str">
        <f t="shared" ca="1" si="16"/>
        <v xml:space="preserve"> </v>
      </c>
      <c r="P95" s="4" t="str">
        <f t="shared" ca="1" si="16"/>
        <v>Y</v>
      </c>
      <c r="Q95" s="4" t="str">
        <f t="shared" ca="1" si="16"/>
        <v xml:space="preserve"> </v>
      </c>
      <c r="R95" s="4" t="str">
        <f t="shared" ca="1" si="16"/>
        <v xml:space="preserve"> </v>
      </c>
      <c r="S95" s="4" t="str">
        <f t="shared" ca="1" si="16"/>
        <v xml:space="preserve"> </v>
      </c>
      <c r="T95" s="4" t="str">
        <f t="shared" ca="1" si="16"/>
        <v xml:space="preserve"> </v>
      </c>
      <c r="U95" s="4" t="str">
        <f t="shared" ca="1" si="13"/>
        <v>Y</v>
      </c>
      <c r="V95" s="4" t="str">
        <f t="shared" ca="1" si="13"/>
        <v xml:space="preserve"> </v>
      </c>
      <c r="W95" s="4" t="str">
        <f t="shared" ca="1" si="13"/>
        <v xml:space="preserve"> </v>
      </c>
    </row>
    <row r="96" spans="1:23" ht="12" customHeight="1">
      <c r="A96" t="s">
        <v>94</v>
      </c>
      <c r="B96" s="1">
        <f t="shared" ca="1" si="14"/>
        <v>9</v>
      </c>
      <c r="C96" s="3">
        <f t="shared" ca="1" si="15"/>
        <v>0.52941176470588236</v>
      </c>
      <c r="D96" s="4" t="str">
        <f t="shared" ca="1" si="12"/>
        <v xml:space="preserve"> </v>
      </c>
      <c r="E96" s="4" t="str">
        <f t="shared" ca="1" si="16"/>
        <v>Y</v>
      </c>
      <c r="F96" s="4" t="str">
        <f t="shared" ca="1" si="16"/>
        <v>Y</v>
      </c>
      <c r="G96" s="4" t="str">
        <f t="shared" ca="1" si="16"/>
        <v>Y</v>
      </c>
      <c r="H96" s="4" t="str">
        <f t="shared" ca="1" si="16"/>
        <v xml:space="preserve"> </v>
      </c>
      <c r="I96" s="4" t="str">
        <f t="shared" ca="1" si="16"/>
        <v>Y</v>
      </c>
      <c r="J96" s="4" t="str">
        <f t="shared" ca="1" si="16"/>
        <v>Y</v>
      </c>
      <c r="K96" s="4" t="str">
        <f t="shared" ca="1" si="16"/>
        <v xml:space="preserve"> </v>
      </c>
      <c r="L96" s="4" t="str">
        <f t="shared" ca="1" si="16"/>
        <v xml:space="preserve"> </v>
      </c>
      <c r="M96" s="4" t="str">
        <f t="shared" ca="1" si="16"/>
        <v xml:space="preserve"> </v>
      </c>
      <c r="N96" s="4" t="str">
        <f t="shared" ca="1" si="16"/>
        <v xml:space="preserve"> </v>
      </c>
      <c r="O96" s="4" t="str">
        <f t="shared" ca="1" si="16"/>
        <v>Y</v>
      </c>
      <c r="P96" s="4" t="str">
        <f t="shared" ca="1" si="16"/>
        <v>Y</v>
      </c>
      <c r="Q96" s="4" t="str">
        <f t="shared" ca="1" si="16"/>
        <v>Y</v>
      </c>
      <c r="R96" s="4" t="str">
        <f t="shared" ca="1" si="16"/>
        <v>Y</v>
      </c>
      <c r="S96" s="4" t="str">
        <f t="shared" ca="1" si="16"/>
        <v xml:space="preserve"> </v>
      </c>
      <c r="T96" s="4" t="str">
        <f t="shared" ca="1" si="16"/>
        <v xml:space="preserve"> </v>
      </c>
      <c r="U96" s="4" t="str">
        <f t="shared" ca="1" si="13"/>
        <v xml:space="preserve"> </v>
      </c>
      <c r="V96" s="4" t="str">
        <f t="shared" ca="1" si="13"/>
        <v>Y</v>
      </c>
      <c r="W96" s="4" t="str">
        <f t="shared" ca="1" si="13"/>
        <v xml:space="preserve"> </v>
      </c>
    </row>
    <row r="97" spans="1:23" ht="12" customHeight="1">
      <c r="A97" t="s">
        <v>95</v>
      </c>
      <c r="B97" s="1">
        <f t="shared" ca="1" si="14"/>
        <v>9</v>
      </c>
      <c r="C97" s="3">
        <f t="shared" ca="1" si="15"/>
        <v>0.52941176470588236</v>
      </c>
      <c r="D97" s="4" t="str">
        <f t="shared" ca="1" si="12"/>
        <v xml:space="preserve"> </v>
      </c>
      <c r="E97" s="4" t="str">
        <f t="shared" ca="1" si="16"/>
        <v>Y</v>
      </c>
      <c r="F97" s="4" t="str">
        <f t="shared" ca="1" si="16"/>
        <v>Y</v>
      </c>
      <c r="G97" s="4" t="str">
        <f t="shared" ca="1" si="16"/>
        <v>Y</v>
      </c>
      <c r="H97" s="4" t="str">
        <f t="shared" ca="1" si="16"/>
        <v>Y</v>
      </c>
      <c r="I97" s="4" t="str">
        <f t="shared" ca="1" si="16"/>
        <v xml:space="preserve"> </v>
      </c>
      <c r="J97" s="4" t="str">
        <f t="shared" ca="1" si="16"/>
        <v xml:space="preserve"> </v>
      </c>
      <c r="K97" s="4" t="str">
        <f t="shared" ca="1" si="16"/>
        <v>Y</v>
      </c>
      <c r="L97" s="4" t="str">
        <f t="shared" ca="1" si="16"/>
        <v>Y</v>
      </c>
      <c r="M97" s="4" t="str">
        <f t="shared" ca="1" si="16"/>
        <v>Y</v>
      </c>
      <c r="N97" s="4" t="str">
        <f t="shared" ca="1" si="16"/>
        <v xml:space="preserve"> </v>
      </c>
      <c r="O97" s="4" t="str">
        <f t="shared" ca="1" si="16"/>
        <v xml:space="preserve"> </v>
      </c>
      <c r="P97" s="4" t="str">
        <f t="shared" ca="1" si="16"/>
        <v xml:space="preserve"> </v>
      </c>
      <c r="Q97" s="4" t="str">
        <f t="shared" ca="1" si="16"/>
        <v xml:space="preserve"> </v>
      </c>
      <c r="R97" s="4" t="str">
        <f t="shared" ca="1" si="16"/>
        <v>Y</v>
      </c>
      <c r="S97" s="4" t="str">
        <f t="shared" ca="1" si="16"/>
        <v>Y</v>
      </c>
      <c r="T97" s="4" t="str">
        <f t="shared" ca="1" si="16"/>
        <v xml:space="preserve"> </v>
      </c>
      <c r="U97" s="4" t="str">
        <f t="shared" ca="1" si="13"/>
        <v xml:space="preserve"> </v>
      </c>
      <c r="V97" s="4" t="str">
        <f t="shared" ca="1" si="13"/>
        <v xml:space="preserve"> </v>
      </c>
      <c r="W97" s="4" t="str">
        <f t="shared" ca="1" si="13"/>
        <v xml:space="preserve"> </v>
      </c>
    </row>
    <row r="98" spans="1:23" ht="12" customHeight="1">
      <c r="A98" t="s">
        <v>96</v>
      </c>
      <c r="B98" s="1">
        <f t="shared" ca="1" si="14"/>
        <v>7</v>
      </c>
      <c r="C98" s="3">
        <f t="shared" ca="1" si="15"/>
        <v>0.41176470588235292</v>
      </c>
      <c r="D98" s="4" t="str">
        <f t="shared" ca="1" si="12"/>
        <v>Y</v>
      </c>
      <c r="E98" s="4" t="str">
        <f t="shared" ca="1" si="16"/>
        <v>Y</v>
      </c>
      <c r="F98" s="4" t="str">
        <f t="shared" ca="1" si="16"/>
        <v>Y</v>
      </c>
      <c r="G98" s="4" t="str">
        <f t="shared" ca="1" si="16"/>
        <v>Y</v>
      </c>
      <c r="H98" s="4" t="str">
        <f t="shared" ca="1" si="16"/>
        <v>Y</v>
      </c>
      <c r="I98" s="4" t="str">
        <f t="shared" ca="1" si="16"/>
        <v>Y</v>
      </c>
      <c r="J98" s="4" t="str">
        <f t="shared" ca="1" si="16"/>
        <v xml:space="preserve"> </v>
      </c>
      <c r="K98" s="4" t="str">
        <f t="shared" ca="1" si="16"/>
        <v xml:space="preserve"> </v>
      </c>
      <c r="L98" s="4" t="str">
        <f t="shared" ca="1" si="16"/>
        <v xml:space="preserve"> </v>
      </c>
      <c r="M98" s="4" t="str">
        <f t="shared" ca="1" si="16"/>
        <v>Y</v>
      </c>
      <c r="N98" s="4" t="str">
        <f t="shared" ca="1" si="16"/>
        <v xml:space="preserve"> </v>
      </c>
      <c r="O98" s="4" t="str">
        <f t="shared" ca="1" si="16"/>
        <v xml:space="preserve"> </v>
      </c>
      <c r="P98" s="4" t="str">
        <f t="shared" ca="1" si="16"/>
        <v xml:space="preserve"> </v>
      </c>
      <c r="Q98" s="4" t="str">
        <f t="shared" ca="1" si="16"/>
        <v xml:space="preserve"> </v>
      </c>
      <c r="R98" s="4" t="str">
        <f t="shared" ca="1" si="16"/>
        <v xml:space="preserve"> </v>
      </c>
      <c r="S98" s="4" t="str">
        <f t="shared" ca="1" si="16"/>
        <v xml:space="preserve"> </v>
      </c>
      <c r="T98" s="4" t="str">
        <f t="shared" ca="1" si="16"/>
        <v xml:space="preserve"> </v>
      </c>
      <c r="U98" s="4" t="str">
        <f t="shared" ca="1" si="13"/>
        <v>Y</v>
      </c>
      <c r="V98" s="4" t="str">
        <f t="shared" ca="1" si="13"/>
        <v xml:space="preserve"> </v>
      </c>
      <c r="W98" s="4" t="str">
        <f t="shared" ca="1" si="13"/>
        <v xml:space="preserve"> </v>
      </c>
    </row>
    <row r="99" spans="1:23" ht="12" customHeight="1">
      <c r="A99" t="s">
        <v>97</v>
      </c>
      <c r="B99" s="1">
        <f t="shared" ca="1" si="14"/>
        <v>8</v>
      </c>
      <c r="C99" s="3">
        <f t="shared" ca="1" si="15"/>
        <v>0.47058823529411764</v>
      </c>
      <c r="D99" s="4" t="str">
        <f t="shared" ca="1" si="12"/>
        <v>Y</v>
      </c>
      <c r="E99" s="4" t="str">
        <f t="shared" ca="1" si="16"/>
        <v>Y</v>
      </c>
      <c r="F99" s="4" t="str">
        <f t="shared" ca="1" si="16"/>
        <v>Y</v>
      </c>
      <c r="G99" s="4" t="str">
        <f t="shared" ca="1" si="16"/>
        <v>Y</v>
      </c>
      <c r="H99" s="4" t="str">
        <f t="shared" ca="1" si="16"/>
        <v>Y</v>
      </c>
      <c r="I99" s="4" t="str">
        <f t="shared" ca="1" si="16"/>
        <v xml:space="preserve"> </v>
      </c>
      <c r="J99" s="4" t="str">
        <f t="shared" ca="1" si="16"/>
        <v xml:space="preserve"> </v>
      </c>
      <c r="K99" s="4" t="str">
        <f t="shared" ca="1" si="16"/>
        <v xml:space="preserve"> </v>
      </c>
      <c r="L99" s="4" t="str">
        <f t="shared" ca="1" si="16"/>
        <v xml:space="preserve"> </v>
      </c>
      <c r="M99" s="4" t="str">
        <f t="shared" ca="1" si="16"/>
        <v xml:space="preserve"> </v>
      </c>
      <c r="N99" s="4" t="str">
        <f t="shared" ca="1" si="16"/>
        <v>Y</v>
      </c>
      <c r="O99" s="4" t="str">
        <f t="shared" ca="1" si="16"/>
        <v>Y</v>
      </c>
      <c r="P99" s="4" t="str">
        <f t="shared" ca="1" si="16"/>
        <v xml:space="preserve"> </v>
      </c>
      <c r="Q99" s="4" t="str">
        <f t="shared" ca="1" si="16"/>
        <v xml:space="preserve"> </v>
      </c>
      <c r="R99" s="4" t="str">
        <f t="shared" ca="1" si="16"/>
        <v>Y</v>
      </c>
      <c r="S99" s="4" t="str">
        <f t="shared" ca="1" si="16"/>
        <v xml:space="preserve"> </v>
      </c>
      <c r="T99" s="4" t="str">
        <f t="shared" ca="1" si="16"/>
        <v xml:space="preserve"> </v>
      </c>
      <c r="U99" s="4" t="str">
        <f t="shared" ca="1" si="13"/>
        <v xml:space="preserve"> </v>
      </c>
      <c r="V99" s="4" t="str">
        <f t="shared" ca="1" si="13"/>
        <v xml:space="preserve"> </v>
      </c>
      <c r="W99" s="4" t="str">
        <f t="shared" ca="1" si="13"/>
        <v xml:space="preserve"> </v>
      </c>
    </row>
    <row r="100" spans="1:23" ht="12" customHeight="1">
      <c r="A100" t="s">
        <v>98</v>
      </c>
      <c r="B100" s="1">
        <f t="shared" ca="1" si="14"/>
        <v>8</v>
      </c>
      <c r="C100" s="3">
        <f t="shared" ca="1" si="15"/>
        <v>0.47058823529411764</v>
      </c>
      <c r="D100" s="4" t="str">
        <f t="shared" ca="1" si="12"/>
        <v>Y</v>
      </c>
      <c r="E100" s="4" t="str">
        <f t="shared" ca="1" si="16"/>
        <v>Y</v>
      </c>
      <c r="F100" s="4" t="str">
        <f t="shared" ca="1" si="16"/>
        <v xml:space="preserve"> </v>
      </c>
      <c r="G100" s="4" t="str">
        <f t="shared" ca="1" si="16"/>
        <v>Y</v>
      </c>
      <c r="H100" s="4" t="str">
        <f t="shared" ca="1" si="16"/>
        <v>Y</v>
      </c>
      <c r="I100" s="4" t="str">
        <f t="shared" ca="1" si="16"/>
        <v xml:space="preserve"> </v>
      </c>
      <c r="J100" s="4" t="str">
        <f t="shared" ca="1" si="16"/>
        <v xml:space="preserve"> </v>
      </c>
      <c r="K100" s="4" t="str">
        <f t="shared" ca="1" si="16"/>
        <v xml:space="preserve"> </v>
      </c>
      <c r="L100" s="4" t="str">
        <f t="shared" ca="1" si="16"/>
        <v xml:space="preserve"> </v>
      </c>
      <c r="M100" s="4" t="str">
        <f t="shared" ca="1" si="16"/>
        <v xml:space="preserve"> </v>
      </c>
      <c r="N100" s="4" t="str">
        <f t="shared" ca="1" si="16"/>
        <v xml:space="preserve"> </v>
      </c>
      <c r="O100" s="4" t="str">
        <f t="shared" ca="1" si="16"/>
        <v>Y</v>
      </c>
      <c r="P100" s="4" t="str">
        <f t="shared" ca="1" si="16"/>
        <v>Y</v>
      </c>
      <c r="Q100" s="4" t="str">
        <f t="shared" ca="1" si="16"/>
        <v>Y</v>
      </c>
      <c r="R100" s="4" t="str">
        <f t="shared" ca="1" si="16"/>
        <v xml:space="preserve"> </v>
      </c>
      <c r="S100" s="4" t="str">
        <f t="shared" ca="1" si="16"/>
        <v xml:space="preserve"> </v>
      </c>
      <c r="T100" s="4" t="str">
        <f t="shared" ca="1" si="16"/>
        <v>Y</v>
      </c>
      <c r="U100" s="4" t="str">
        <f t="shared" ca="1" si="13"/>
        <v xml:space="preserve"> </v>
      </c>
      <c r="V100" s="4" t="str">
        <f t="shared" ca="1" si="13"/>
        <v xml:space="preserve"> </v>
      </c>
      <c r="W100" s="4" t="str">
        <f t="shared" ca="1" si="13"/>
        <v xml:space="preserve"> </v>
      </c>
    </row>
    <row r="101" spans="1:23" ht="12" customHeight="1">
      <c r="A101" t="s">
        <v>99</v>
      </c>
      <c r="B101" s="1">
        <f t="shared" ca="1" si="14"/>
        <v>9</v>
      </c>
      <c r="C101" s="3">
        <f t="shared" ca="1" si="15"/>
        <v>0.52941176470588236</v>
      </c>
      <c r="D101" s="4" t="str">
        <f t="shared" ca="1" si="12"/>
        <v>Y</v>
      </c>
      <c r="E101" s="4" t="str">
        <f t="shared" ca="1" si="16"/>
        <v>Y</v>
      </c>
      <c r="F101" s="4" t="str">
        <f t="shared" ca="1" si="16"/>
        <v xml:space="preserve"> </v>
      </c>
      <c r="G101" s="4" t="str">
        <f t="shared" ca="1" si="16"/>
        <v>Y</v>
      </c>
      <c r="H101" s="4" t="str">
        <f t="shared" ca="1" si="16"/>
        <v>Y</v>
      </c>
      <c r="I101" s="4" t="str">
        <f t="shared" ca="1" si="16"/>
        <v xml:space="preserve"> </v>
      </c>
      <c r="J101" s="4" t="str">
        <f t="shared" ca="1" si="16"/>
        <v xml:space="preserve"> </v>
      </c>
      <c r="K101" s="4" t="str">
        <f t="shared" ca="1" si="16"/>
        <v>Y</v>
      </c>
      <c r="L101" s="4" t="str">
        <f t="shared" ca="1" si="16"/>
        <v xml:space="preserve"> </v>
      </c>
      <c r="M101" s="4" t="str">
        <f t="shared" ca="1" si="16"/>
        <v>Y</v>
      </c>
      <c r="N101" s="4" t="str">
        <f t="shared" ca="1" si="16"/>
        <v xml:space="preserve"> </v>
      </c>
      <c r="O101" s="4" t="str">
        <f t="shared" ca="1" si="16"/>
        <v xml:space="preserve"> </v>
      </c>
      <c r="P101" s="4" t="str">
        <f t="shared" ca="1" si="16"/>
        <v>Y</v>
      </c>
      <c r="Q101" s="4" t="str">
        <f t="shared" ca="1" si="16"/>
        <v>Y</v>
      </c>
      <c r="R101" s="4" t="str">
        <f t="shared" ca="1" si="16"/>
        <v>Y</v>
      </c>
      <c r="S101" s="4" t="str">
        <f t="shared" ca="1" si="16"/>
        <v xml:space="preserve"> </v>
      </c>
      <c r="T101" s="4" t="str">
        <f t="shared" ca="1" si="16"/>
        <v xml:space="preserve"> </v>
      </c>
      <c r="U101" s="4" t="str">
        <f t="shared" ca="1" si="13"/>
        <v xml:space="preserve"> </v>
      </c>
      <c r="V101" s="4" t="str">
        <f t="shared" ca="1" si="13"/>
        <v xml:space="preserve"> </v>
      </c>
      <c r="W101" s="4" t="str">
        <f t="shared" ca="1" si="13"/>
        <v xml:space="preserve"> </v>
      </c>
    </row>
    <row r="102" spans="1:23" ht="12" customHeight="1">
      <c r="A102" t="s">
        <v>100</v>
      </c>
      <c r="B102" s="1">
        <f t="shared" ca="1" si="14"/>
        <v>6</v>
      </c>
      <c r="C102" s="3">
        <f t="shared" ca="1" si="15"/>
        <v>0.35294117647058826</v>
      </c>
      <c r="D102" s="4" t="str">
        <f t="shared" ca="1" si="12"/>
        <v>Y</v>
      </c>
      <c r="E102" s="4" t="str">
        <f t="shared" ca="1" si="16"/>
        <v xml:space="preserve"> </v>
      </c>
      <c r="F102" s="4" t="str">
        <f t="shared" ca="1" si="16"/>
        <v xml:space="preserve"> </v>
      </c>
      <c r="G102" s="4" t="str">
        <f t="shared" ca="1" si="16"/>
        <v>Y</v>
      </c>
      <c r="H102" s="4" t="str">
        <f t="shared" ca="1" si="16"/>
        <v>Y</v>
      </c>
      <c r="I102" s="4" t="str">
        <f t="shared" ca="1" si="16"/>
        <v>Y</v>
      </c>
      <c r="J102" s="4" t="str">
        <f t="shared" ca="1" si="16"/>
        <v>Y</v>
      </c>
      <c r="K102" s="4" t="str">
        <f t="shared" ca="1" si="16"/>
        <v xml:space="preserve"> </v>
      </c>
      <c r="L102" s="4" t="str">
        <f t="shared" ca="1" si="16"/>
        <v xml:space="preserve"> </v>
      </c>
      <c r="M102" s="4" t="str">
        <f t="shared" ca="1" si="16"/>
        <v xml:space="preserve"> </v>
      </c>
      <c r="N102" s="4" t="str">
        <f t="shared" ca="1" si="16"/>
        <v xml:space="preserve"> </v>
      </c>
      <c r="O102" s="4" t="str">
        <f t="shared" ca="1" si="16"/>
        <v xml:space="preserve"> </v>
      </c>
      <c r="P102" s="4" t="str">
        <f t="shared" ca="1" si="16"/>
        <v>Y</v>
      </c>
      <c r="Q102" s="4" t="str">
        <f t="shared" ca="1" si="16"/>
        <v xml:space="preserve"> </v>
      </c>
      <c r="R102" s="4" t="str">
        <f t="shared" ca="1" si="16"/>
        <v xml:space="preserve"> </v>
      </c>
      <c r="S102" s="4" t="str">
        <f t="shared" ca="1" si="16"/>
        <v xml:space="preserve"> </v>
      </c>
      <c r="T102" s="4" t="str">
        <f t="shared" ca="1" si="16"/>
        <v xml:space="preserve"> </v>
      </c>
      <c r="U102" s="4" t="str">
        <f t="shared" ca="1" si="13"/>
        <v xml:space="preserve"> </v>
      </c>
      <c r="V102" s="4" t="str">
        <f t="shared" ca="1" si="13"/>
        <v>Y</v>
      </c>
      <c r="W102" s="4" t="str">
        <f t="shared" ca="1" si="13"/>
        <v xml:space="preserve"> </v>
      </c>
    </row>
    <row r="103" spans="1:23" ht="12" customHeight="1">
      <c r="A103" t="s">
        <v>101</v>
      </c>
      <c r="B103" s="1">
        <f t="shared" ca="1" si="14"/>
        <v>10</v>
      </c>
      <c r="C103" s="3">
        <f t="shared" ca="1" si="15"/>
        <v>0.58823529411764708</v>
      </c>
      <c r="D103" s="4" t="str">
        <f t="shared" ca="1" si="12"/>
        <v>Y</v>
      </c>
      <c r="E103" s="4" t="str">
        <f t="shared" ca="1" si="16"/>
        <v>Y</v>
      </c>
      <c r="F103" s="4" t="str">
        <f t="shared" ca="1" si="16"/>
        <v>Y</v>
      </c>
      <c r="G103" s="4" t="str">
        <f t="shared" ca="1" si="16"/>
        <v>Y</v>
      </c>
      <c r="H103" s="4" t="str">
        <f t="shared" ca="1" si="16"/>
        <v>Y</v>
      </c>
      <c r="I103" s="4" t="str">
        <f t="shared" ca="1" si="16"/>
        <v xml:space="preserve"> </v>
      </c>
      <c r="J103" s="4" t="str">
        <f t="shared" ca="1" si="16"/>
        <v>Y</v>
      </c>
      <c r="K103" s="4" t="str">
        <f t="shared" ca="1" si="16"/>
        <v>Y</v>
      </c>
      <c r="L103" s="4" t="str">
        <f t="shared" ca="1" si="16"/>
        <v xml:space="preserve"> </v>
      </c>
      <c r="M103" s="4" t="str">
        <f t="shared" ca="1" si="16"/>
        <v xml:space="preserve"> </v>
      </c>
      <c r="N103" s="4" t="str">
        <f t="shared" ca="1" si="16"/>
        <v>Y</v>
      </c>
      <c r="O103" s="4" t="str">
        <f t="shared" ref="E103:W107" ca="1" si="17">IF(RAND()&lt;O$7,"Y"," ")</f>
        <v>Y</v>
      </c>
      <c r="P103" s="4" t="str">
        <f t="shared" ca="1" si="17"/>
        <v xml:space="preserve"> </v>
      </c>
      <c r="Q103" s="4" t="str">
        <f t="shared" ca="1" si="17"/>
        <v>Y</v>
      </c>
      <c r="R103" s="4" t="str">
        <f t="shared" ca="1" si="17"/>
        <v xml:space="preserve"> </v>
      </c>
      <c r="S103" s="4" t="str">
        <f t="shared" ca="1" si="17"/>
        <v xml:space="preserve"> </v>
      </c>
      <c r="T103" s="4" t="str">
        <f t="shared" ca="1" si="17"/>
        <v xml:space="preserve"> </v>
      </c>
      <c r="U103" s="4" t="str">
        <f t="shared" ca="1" si="17"/>
        <v xml:space="preserve"> </v>
      </c>
      <c r="V103" s="4" t="str">
        <f t="shared" ca="1" si="17"/>
        <v>Y</v>
      </c>
      <c r="W103" s="4" t="str">
        <f t="shared" ca="1" si="17"/>
        <v xml:space="preserve"> </v>
      </c>
    </row>
    <row r="104" spans="1:23" ht="12" customHeight="1">
      <c r="A104" t="s">
        <v>102</v>
      </c>
      <c r="B104" s="1">
        <f t="shared" ca="1" si="14"/>
        <v>12</v>
      </c>
      <c r="C104" s="3">
        <f t="shared" ca="1" si="15"/>
        <v>0.70588235294117652</v>
      </c>
      <c r="D104" s="4" t="str">
        <f t="shared" ca="1" si="12"/>
        <v>Y</v>
      </c>
      <c r="E104" s="4" t="str">
        <f t="shared" ca="1" si="17"/>
        <v>Y</v>
      </c>
      <c r="F104" s="4" t="str">
        <f t="shared" ca="1" si="17"/>
        <v>Y</v>
      </c>
      <c r="G104" s="4" t="str">
        <f t="shared" ca="1" si="17"/>
        <v xml:space="preserve"> </v>
      </c>
      <c r="H104" s="4" t="str">
        <f t="shared" ca="1" si="17"/>
        <v>Y</v>
      </c>
      <c r="I104" s="4" t="str">
        <f t="shared" ca="1" si="17"/>
        <v xml:space="preserve"> </v>
      </c>
      <c r="J104" s="4" t="str">
        <f t="shared" ca="1" si="17"/>
        <v xml:space="preserve"> </v>
      </c>
      <c r="K104" s="4" t="str">
        <f t="shared" ca="1" si="17"/>
        <v>Y</v>
      </c>
      <c r="L104" s="4" t="str">
        <f t="shared" ca="1" si="17"/>
        <v>Y</v>
      </c>
      <c r="M104" s="4" t="str">
        <f t="shared" ca="1" si="17"/>
        <v>Y</v>
      </c>
      <c r="N104" s="4" t="str">
        <f t="shared" ca="1" si="17"/>
        <v>Y</v>
      </c>
      <c r="O104" s="4" t="str">
        <f t="shared" ca="1" si="17"/>
        <v xml:space="preserve"> </v>
      </c>
      <c r="P104" s="4" t="str">
        <f t="shared" ca="1" si="17"/>
        <v xml:space="preserve"> </v>
      </c>
      <c r="Q104" s="4" t="str">
        <f t="shared" ca="1" si="17"/>
        <v>Y</v>
      </c>
      <c r="R104" s="4" t="str">
        <f t="shared" ca="1" si="17"/>
        <v>Y</v>
      </c>
      <c r="S104" s="4" t="str">
        <f t="shared" ca="1" si="17"/>
        <v>Y</v>
      </c>
      <c r="T104" s="4" t="str">
        <f t="shared" ca="1" si="17"/>
        <v>Y</v>
      </c>
      <c r="U104" s="4" t="str">
        <f t="shared" ca="1" si="17"/>
        <v xml:space="preserve"> </v>
      </c>
      <c r="V104" s="4" t="str">
        <f t="shared" ca="1" si="17"/>
        <v>Y</v>
      </c>
      <c r="W104" s="4" t="str">
        <f t="shared" ca="1" si="17"/>
        <v xml:space="preserve"> </v>
      </c>
    </row>
    <row r="105" spans="1:23" ht="12" customHeight="1">
      <c r="A105" t="s">
        <v>103</v>
      </c>
      <c r="B105" s="1">
        <f t="shared" ca="1" si="14"/>
        <v>8</v>
      </c>
      <c r="C105" s="3">
        <f t="shared" ca="1" si="15"/>
        <v>0.47058823529411764</v>
      </c>
      <c r="D105" s="4" t="str">
        <f t="shared" ca="1" si="12"/>
        <v>Y</v>
      </c>
      <c r="E105" s="4" t="str">
        <f t="shared" ca="1" si="17"/>
        <v>Y</v>
      </c>
      <c r="F105" s="4" t="str">
        <f t="shared" ca="1" si="17"/>
        <v>Y</v>
      </c>
      <c r="G105" s="4" t="str">
        <f t="shared" ca="1" si="17"/>
        <v xml:space="preserve"> </v>
      </c>
      <c r="H105" s="4" t="str">
        <f t="shared" ca="1" si="17"/>
        <v>Y</v>
      </c>
      <c r="I105" s="4" t="str">
        <f t="shared" ca="1" si="17"/>
        <v xml:space="preserve"> </v>
      </c>
      <c r="J105" s="4" t="str">
        <f t="shared" ca="1" si="17"/>
        <v xml:space="preserve"> </v>
      </c>
      <c r="K105" s="4" t="str">
        <f t="shared" ca="1" si="17"/>
        <v>Y</v>
      </c>
      <c r="L105" s="4" t="str">
        <f t="shared" ca="1" si="17"/>
        <v xml:space="preserve"> </v>
      </c>
      <c r="M105" s="4" t="str">
        <f t="shared" ca="1" si="17"/>
        <v>Y</v>
      </c>
      <c r="N105" s="4" t="str">
        <f t="shared" ca="1" si="17"/>
        <v>Y</v>
      </c>
      <c r="O105" s="4" t="str">
        <f t="shared" ca="1" si="17"/>
        <v>Y</v>
      </c>
      <c r="P105" s="4" t="str">
        <f t="shared" ca="1" si="17"/>
        <v xml:space="preserve"> </v>
      </c>
      <c r="Q105" s="4" t="str">
        <f t="shared" ca="1" si="17"/>
        <v xml:space="preserve"> </v>
      </c>
      <c r="R105" s="4" t="str">
        <f t="shared" ca="1" si="17"/>
        <v xml:space="preserve"> </v>
      </c>
      <c r="S105" s="4" t="str">
        <f t="shared" ca="1" si="17"/>
        <v xml:space="preserve"> </v>
      </c>
      <c r="T105" s="4" t="str">
        <f t="shared" ca="1" si="17"/>
        <v xml:space="preserve"> </v>
      </c>
      <c r="U105" s="4" t="str">
        <f t="shared" ca="1" si="17"/>
        <v xml:space="preserve"> </v>
      </c>
      <c r="V105" s="4" t="str">
        <f t="shared" ca="1" si="17"/>
        <v xml:space="preserve"> </v>
      </c>
      <c r="W105" s="4" t="str">
        <f t="shared" ca="1" si="17"/>
        <v xml:space="preserve"> </v>
      </c>
    </row>
    <row r="106" spans="1:23" ht="12" customHeight="1">
      <c r="A106" t="s">
        <v>104</v>
      </c>
      <c r="B106" s="1">
        <f t="shared" ca="1" si="14"/>
        <v>12</v>
      </c>
      <c r="C106" s="3">
        <f t="shared" ca="1" si="15"/>
        <v>0.70588235294117652</v>
      </c>
      <c r="D106" s="4" t="str">
        <f t="shared" ca="1" si="12"/>
        <v>Y</v>
      </c>
      <c r="E106" s="4" t="str">
        <f t="shared" ca="1" si="17"/>
        <v>Y</v>
      </c>
      <c r="F106" s="4" t="str">
        <f t="shared" ca="1" si="17"/>
        <v>Y</v>
      </c>
      <c r="G106" s="4" t="str">
        <f t="shared" ca="1" si="17"/>
        <v>Y</v>
      </c>
      <c r="H106" s="4" t="str">
        <f t="shared" ca="1" si="17"/>
        <v>Y</v>
      </c>
      <c r="I106" s="4" t="str">
        <f t="shared" ca="1" si="17"/>
        <v>Y</v>
      </c>
      <c r="J106" s="4" t="str">
        <f t="shared" ca="1" si="17"/>
        <v xml:space="preserve"> </v>
      </c>
      <c r="K106" s="4" t="str">
        <f t="shared" ca="1" si="17"/>
        <v xml:space="preserve"> </v>
      </c>
      <c r="L106" s="4" t="str">
        <f t="shared" ca="1" si="17"/>
        <v xml:space="preserve"> </v>
      </c>
      <c r="M106" s="4" t="str">
        <f t="shared" ca="1" si="17"/>
        <v>Y</v>
      </c>
      <c r="N106" s="4" t="str">
        <f t="shared" ca="1" si="17"/>
        <v>Y</v>
      </c>
      <c r="O106" s="4" t="str">
        <f t="shared" ca="1" si="17"/>
        <v>Y</v>
      </c>
      <c r="P106" s="4" t="str">
        <f t="shared" ca="1" si="17"/>
        <v>Y</v>
      </c>
      <c r="Q106" s="4" t="str">
        <f t="shared" ca="1" si="17"/>
        <v>Y</v>
      </c>
      <c r="R106" s="4" t="str">
        <f t="shared" ca="1" si="17"/>
        <v xml:space="preserve"> </v>
      </c>
      <c r="S106" s="4" t="str">
        <f t="shared" ca="1" si="17"/>
        <v xml:space="preserve"> </v>
      </c>
      <c r="T106" s="4" t="str">
        <f t="shared" ca="1" si="17"/>
        <v>Y</v>
      </c>
      <c r="U106" s="4" t="str">
        <f t="shared" ca="1" si="17"/>
        <v xml:space="preserve"> </v>
      </c>
      <c r="V106" s="4" t="str">
        <f t="shared" ca="1" si="17"/>
        <v>Y</v>
      </c>
      <c r="W106" s="4" t="str">
        <f t="shared" ca="1" si="17"/>
        <v xml:space="preserve"> </v>
      </c>
    </row>
    <row r="107" spans="1:23" ht="12" customHeight="1">
      <c r="A107" t="s">
        <v>105</v>
      </c>
      <c r="B107" s="1">
        <f t="shared" ca="1" si="14"/>
        <v>8</v>
      </c>
      <c r="C107" s="3">
        <f t="shared" ca="1" si="15"/>
        <v>0.47058823529411764</v>
      </c>
      <c r="D107" s="4" t="str">
        <f t="shared" ca="1" si="12"/>
        <v>Y</v>
      </c>
      <c r="E107" s="4" t="str">
        <f t="shared" ca="1" si="17"/>
        <v xml:space="preserve"> </v>
      </c>
      <c r="F107" s="4" t="str">
        <f t="shared" ca="1" si="17"/>
        <v>Y</v>
      </c>
      <c r="G107" s="4" t="str">
        <f t="shared" ca="1" si="17"/>
        <v>Y</v>
      </c>
      <c r="H107" s="4" t="str">
        <f t="shared" ca="1" si="17"/>
        <v>Y</v>
      </c>
      <c r="I107" s="4" t="str">
        <f t="shared" ca="1" si="17"/>
        <v>Y</v>
      </c>
      <c r="J107" s="4" t="str">
        <f t="shared" ca="1" si="17"/>
        <v xml:space="preserve"> </v>
      </c>
      <c r="K107" s="4" t="str">
        <f t="shared" ca="1" si="17"/>
        <v>Y</v>
      </c>
      <c r="L107" s="4" t="str">
        <f t="shared" ca="1" si="17"/>
        <v xml:space="preserve"> </v>
      </c>
      <c r="M107" s="4" t="str">
        <f t="shared" ca="1" si="17"/>
        <v>Y</v>
      </c>
      <c r="N107" s="4" t="str">
        <f t="shared" ca="1" si="17"/>
        <v xml:space="preserve"> </v>
      </c>
      <c r="O107" s="4" t="str">
        <f t="shared" ca="1" si="17"/>
        <v>Y</v>
      </c>
      <c r="P107" s="4" t="str">
        <f t="shared" ca="1" si="17"/>
        <v xml:space="preserve"> </v>
      </c>
      <c r="Q107" s="4" t="str">
        <f t="shared" ca="1" si="17"/>
        <v xml:space="preserve"> </v>
      </c>
      <c r="R107" s="4" t="str">
        <f t="shared" ca="1" si="17"/>
        <v xml:space="preserve"> </v>
      </c>
      <c r="S107" s="4" t="str">
        <f t="shared" ca="1" si="17"/>
        <v xml:space="preserve"> </v>
      </c>
      <c r="T107" s="4" t="str">
        <f t="shared" ca="1" si="17"/>
        <v xml:space="preserve"> </v>
      </c>
      <c r="U107" s="4" t="str">
        <f t="shared" ca="1" si="17"/>
        <v xml:space="preserve"> </v>
      </c>
      <c r="V107" s="4" t="str">
        <f t="shared" ca="1" si="17"/>
        <v>Y</v>
      </c>
      <c r="W107" s="4" t="str">
        <f t="shared" ca="1" si="17"/>
        <v xml:space="preserve"> </v>
      </c>
    </row>
  </sheetData>
  <mergeCells count="12">
    <mergeCell ref="O3:O4"/>
    <mergeCell ref="D1:E1"/>
    <mergeCell ref="K3:K4"/>
    <mergeCell ref="F1:F2"/>
    <mergeCell ref="A1:C5"/>
    <mergeCell ref="I1:O2"/>
    <mergeCell ref="D3:E3"/>
    <mergeCell ref="G3:H3"/>
    <mergeCell ref="L3:N3"/>
    <mergeCell ref="F3:F4"/>
    <mergeCell ref="I3:I4"/>
    <mergeCell ref="J3:J4"/>
  </mergeCells>
  <conditionalFormatting sqref="D8:T107">
    <cfRule type="containsBlanks" dxfId="10" priority="10">
      <formula>LEN(TRIM(D8))=0</formula>
    </cfRule>
  </conditionalFormatting>
  <conditionalFormatting sqref="C8:C107">
    <cfRule type="dataBar" priority="6">
      <dataBar>
        <cfvo type="min" val="0"/>
        <cfvo type="max" val="0"/>
        <color rgb="FF63C384"/>
      </dataBar>
    </cfRule>
  </conditionalFormatting>
  <conditionalFormatting sqref="B8:B107">
    <cfRule type="iconSet" priority="5">
      <iconSet iconSet="3Symbols2">
        <cfvo type="percent" val="0"/>
        <cfvo type="num" val="1"/>
        <cfvo type="num" val="5"/>
      </iconSet>
    </cfRule>
  </conditionalFormatting>
  <conditionalFormatting sqref="F3">
    <cfRule type="cellIs" dxfId="9" priority="4" operator="greaterThan">
      <formula>0</formula>
    </cfRule>
  </conditionalFormatting>
  <conditionalFormatting sqref="U8:U107">
    <cfRule type="containsBlanks" dxfId="8" priority="3">
      <formula>LEN(TRIM(U8))=0</formula>
    </cfRule>
  </conditionalFormatting>
  <conditionalFormatting sqref="V8:V107">
    <cfRule type="containsBlanks" dxfId="7" priority="2">
      <formula>LEN(TRIM(V8))=0</formula>
    </cfRule>
  </conditionalFormatting>
  <conditionalFormatting sqref="W8:W107">
    <cfRule type="containsBlanks" dxfId="6" priority="1">
      <formula>LEN(TRIM(W8))=0</formula>
    </cfRule>
  </conditionalFormatting>
  <dataValidations count="1">
    <dataValidation type="list" allowBlank="1" showInputMessage="1" showErrorMessage="1" sqref="D6:W6">
      <formula1>Library_Type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2"/>
  <dimension ref="A2:C11"/>
  <sheetViews>
    <sheetView workbookViewId="0">
      <selection activeCell="C25" sqref="C25"/>
    </sheetView>
  </sheetViews>
  <sheetFormatPr defaultRowHeight="15"/>
  <cols>
    <col min="1" max="1" width="12.85546875" customWidth="1"/>
    <col min="2" max="2" width="16.85546875" customWidth="1"/>
  </cols>
  <sheetData>
    <row r="2" spans="1:3" ht="30" customHeight="1">
      <c r="A2" s="27" t="s">
        <v>108</v>
      </c>
      <c r="B2" s="20">
        <v>0.15</v>
      </c>
    </row>
    <row r="4" spans="1:3" ht="30.75" customHeight="1">
      <c r="A4" s="27" t="s">
        <v>107</v>
      </c>
      <c r="B4" s="27" t="s">
        <v>109</v>
      </c>
      <c r="C4" s="1"/>
    </row>
    <row r="5" spans="1:3">
      <c r="A5" s="24" t="s">
        <v>110</v>
      </c>
      <c r="B5" s="21">
        <v>0.75</v>
      </c>
      <c r="C5" s="1"/>
    </row>
    <row r="6" spans="1:3">
      <c r="A6" s="25" t="s">
        <v>111</v>
      </c>
      <c r="B6" s="22">
        <v>0.6</v>
      </c>
      <c r="C6" s="1"/>
    </row>
    <row r="7" spans="1:3">
      <c r="A7" s="25" t="s">
        <v>112</v>
      </c>
      <c r="B7" s="22">
        <v>0.4</v>
      </c>
      <c r="C7" s="1"/>
    </row>
    <row r="8" spans="1:3">
      <c r="A8" s="25" t="s">
        <v>113</v>
      </c>
      <c r="B8" s="22">
        <v>0.25</v>
      </c>
      <c r="C8" s="1"/>
    </row>
    <row r="9" spans="1:3">
      <c r="A9" s="26" t="s">
        <v>114</v>
      </c>
      <c r="B9" s="23">
        <v>0.2</v>
      </c>
      <c r="C9" s="1"/>
    </row>
    <row r="10" spans="1:3">
      <c r="A10" s="1"/>
      <c r="B10" s="1"/>
      <c r="C10" s="1"/>
    </row>
    <row r="11" spans="1:3">
      <c r="A11" s="1"/>
      <c r="B11" s="1"/>
      <c r="C11" s="1"/>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dimension ref="A1"/>
  <sheetViews>
    <sheetView tabSelected="1" workbookViewId="0">
      <selection activeCell="A3" sqref="A3"/>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Scenario</vt:lpstr>
      <vt:lpstr>Inputs</vt:lpstr>
      <vt:lpstr>About</vt:lpstr>
      <vt:lpstr>Library_Type</vt:lpstr>
    </vt:vector>
  </TitlesOfParts>
  <Company>UCLA Library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Nadal</dc:creator>
  <cp:lastModifiedBy>Jacob Nadal</cp:lastModifiedBy>
  <dcterms:created xsi:type="dcterms:W3CDTF">2010-02-23T19:41:18Z</dcterms:created>
  <dcterms:modified xsi:type="dcterms:W3CDTF">2011-01-31T18:45:37Z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-1792357684</vt:i4>
  </property>
  <property fmtid="{D5CDD505-2E9C-101B-9397-08002B2CF9AE}" pid="3" name="_NewReviewCycle">
    <vt:lpwstr/>
  </property>
  <property fmtid="{D5CDD505-2E9C-101B-9397-08002B2CF9AE}" pid="4" name="_EmailSubject">
    <vt:lpwstr>WEST Disclosure Working Group conference call</vt:lpwstr>
  </property>
  <property fmtid="{D5CDD505-2E9C-101B-9397-08002B2CF9AE}" pid="5" name="_AuthorEmail">
    <vt:lpwstr>jnadal@library.ucla.edu</vt:lpwstr>
  </property>
  <property fmtid="{D5CDD505-2E9C-101B-9397-08002B2CF9AE}" pid="6" name="_AuthorEmailDisplayName">
    <vt:lpwstr>Nadal, Jake</vt:lpwstr>
  </property>
  <property fmtid="{D5CDD505-2E9C-101B-9397-08002B2CF9AE}" pid="7" name="_ReviewingToolsShownOnce">
    <vt:lpwstr/>
  </property>
</Properties>
</file>